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7475" windowHeight="6855"/>
  </bookViews>
  <sheets>
    <sheet name="Senior Women" sheetId="4" r:id="rId1"/>
    <sheet name="U17 Girls" sheetId="5" r:id="rId2"/>
    <sheet name="U15 Girls " sheetId="6" r:id="rId3"/>
    <sheet name="U13 Girls" sheetId="7" r:id="rId4"/>
    <sheet name="U11 Girls" sheetId="8" r:id="rId5"/>
    <sheet name="Senior Men" sheetId="1" r:id="rId6"/>
    <sheet name="U17 Boys" sheetId="9" r:id="rId7"/>
    <sheet name="U15 Boys" sheetId="10" r:id="rId8"/>
    <sheet name="U13 Boys " sheetId="11" r:id="rId9"/>
    <sheet name="U11 Boys" sheetId="12" r:id="rId10"/>
  </sheets>
  <definedNames>
    <definedName name="_xlnm.Print_Area" localSheetId="0">'Senior Women'!$A$1:$I$38</definedName>
  </definedNames>
  <calcPr calcId="152511"/>
</workbook>
</file>

<file path=xl/calcChain.xml><?xml version="1.0" encoding="utf-8"?>
<calcChain xmlns="http://schemas.openxmlformats.org/spreadsheetml/2006/main">
  <c r="O141" i="1"/>
  <c r="P141"/>
  <c r="O30"/>
  <c r="P30"/>
  <c r="O31"/>
  <c r="P31"/>
  <c r="O32"/>
  <c r="P32"/>
  <c r="F32" s="1"/>
  <c r="G32" s="1"/>
  <c r="O33"/>
  <c r="F33" s="1"/>
  <c r="P33"/>
  <c r="O34"/>
  <c r="P34"/>
  <c r="F34" s="1"/>
  <c r="O35"/>
  <c r="F35" s="1"/>
  <c r="P35"/>
  <c r="O36"/>
  <c r="P36"/>
  <c r="O9"/>
  <c r="P9"/>
  <c r="O10"/>
  <c r="P10"/>
  <c r="O11"/>
  <c r="P11"/>
  <c r="O12"/>
  <c r="P12"/>
  <c r="O13"/>
  <c r="P13"/>
  <c r="O14"/>
  <c r="P14"/>
  <c r="O15"/>
  <c r="P15"/>
  <c r="O93"/>
  <c r="P93"/>
  <c r="O94"/>
  <c r="P94"/>
  <c r="O95"/>
  <c r="P95"/>
  <c r="O96"/>
  <c r="P96"/>
  <c r="O97"/>
  <c r="P97"/>
  <c r="O98"/>
  <c r="P98"/>
  <c r="O99"/>
  <c r="P99"/>
  <c r="O72"/>
  <c r="P72"/>
  <c r="O73"/>
  <c r="P73"/>
  <c r="O74"/>
  <c r="P74"/>
  <c r="O75"/>
  <c r="P75"/>
  <c r="O76"/>
  <c r="P76"/>
  <c r="O77"/>
  <c r="P77"/>
  <c r="O78"/>
  <c r="P78"/>
  <c r="O44"/>
  <c r="P44"/>
  <c r="O45"/>
  <c r="P45"/>
  <c r="O46"/>
  <c r="P46"/>
  <c r="O47"/>
  <c r="P47"/>
  <c r="O48"/>
  <c r="P48"/>
  <c r="O49"/>
  <c r="P49"/>
  <c r="O50"/>
  <c r="P50"/>
  <c r="O86"/>
  <c r="P86"/>
  <c r="O87"/>
  <c r="P87"/>
  <c r="O88"/>
  <c r="F88" s="1"/>
  <c r="G88" s="1"/>
  <c r="P88"/>
  <c r="O89"/>
  <c r="F89" s="1"/>
  <c r="P89"/>
  <c r="O90"/>
  <c r="F90" s="1"/>
  <c r="P90"/>
  <c r="O91"/>
  <c r="P91"/>
  <c r="F91" s="1"/>
  <c r="O92"/>
  <c r="P92"/>
  <c r="O107"/>
  <c r="P107"/>
  <c r="O108"/>
  <c r="P108"/>
  <c r="O109"/>
  <c r="P109"/>
  <c r="O110"/>
  <c r="P110"/>
  <c r="O111"/>
  <c r="P111"/>
  <c r="O112"/>
  <c r="P112"/>
  <c r="O113"/>
  <c r="P113"/>
  <c r="O114"/>
  <c r="P114"/>
  <c r="O115"/>
  <c r="P115"/>
  <c r="O116"/>
  <c r="F116" s="1"/>
  <c r="G116" s="1"/>
  <c r="P116"/>
  <c r="O117"/>
  <c r="P117"/>
  <c r="F117" s="1"/>
  <c r="O118"/>
  <c r="F118" s="1"/>
  <c r="P118"/>
  <c r="O119"/>
  <c r="P119"/>
  <c r="F119" s="1"/>
  <c r="O120"/>
  <c r="P120"/>
  <c r="O149"/>
  <c r="P149"/>
  <c r="O150"/>
  <c r="P150"/>
  <c r="O151"/>
  <c r="P151"/>
  <c r="O152"/>
  <c r="F152" s="1"/>
  <c r="P152"/>
  <c r="O153"/>
  <c r="P153"/>
  <c r="O154"/>
  <c r="F154" s="1"/>
  <c r="P154"/>
  <c r="O155"/>
  <c r="P155"/>
  <c r="O58"/>
  <c r="P58"/>
  <c r="O59"/>
  <c r="P59"/>
  <c r="O60"/>
  <c r="P60"/>
  <c r="O61"/>
  <c r="P61"/>
  <c r="O62"/>
  <c r="P62"/>
  <c r="O63"/>
  <c r="P63"/>
  <c r="O64"/>
  <c r="P64"/>
  <c r="O37"/>
  <c r="P37"/>
  <c r="O38"/>
  <c r="P38"/>
  <c r="O39"/>
  <c r="P39"/>
  <c r="O40"/>
  <c r="P40"/>
  <c r="O41"/>
  <c r="P41"/>
  <c r="O42"/>
  <c r="P42"/>
  <c r="O43"/>
  <c r="P43"/>
  <c r="O51"/>
  <c r="P51"/>
  <c r="O52"/>
  <c r="P52"/>
  <c r="O53"/>
  <c r="P53"/>
  <c r="O54"/>
  <c r="P54"/>
  <c r="O55"/>
  <c r="P55"/>
  <c r="O56"/>
  <c r="P56"/>
  <c r="O57"/>
  <c r="P57"/>
  <c r="O23"/>
  <c r="P23"/>
  <c r="O24"/>
  <c r="P24"/>
  <c r="O25"/>
  <c r="P25"/>
  <c r="O26"/>
  <c r="P26"/>
  <c r="O27"/>
  <c r="P27"/>
  <c r="O28"/>
  <c r="P28"/>
  <c r="O29"/>
  <c r="P29"/>
  <c r="O16"/>
  <c r="P16"/>
  <c r="O17"/>
  <c r="P17"/>
  <c r="O18"/>
  <c r="P18"/>
  <c r="O19"/>
  <c r="P19"/>
  <c r="O20"/>
  <c r="P20"/>
  <c r="O21"/>
  <c r="P21"/>
  <c r="O22"/>
  <c r="P22"/>
  <c r="O65"/>
  <c r="P65"/>
  <c r="O66"/>
  <c r="P66"/>
  <c r="O67"/>
  <c r="P67"/>
  <c r="O68"/>
  <c r="P68"/>
  <c r="O69"/>
  <c r="P69"/>
  <c r="O70"/>
  <c r="P70"/>
  <c r="O71"/>
  <c r="P71"/>
  <c r="O100"/>
  <c r="P100"/>
  <c r="O101"/>
  <c r="P101"/>
  <c r="O102"/>
  <c r="P102"/>
  <c r="O103"/>
  <c r="P103"/>
  <c r="O104"/>
  <c r="P104"/>
  <c r="O105"/>
  <c r="P105"/>
  <c r="O106"/>
  <c r="P106"/>
  <c r="O128"/>
  <c r="P128"/>
  <c r="O129"/>
  <c r="P129"/>
  <c r="O130"/>
  <c r="P130"/>
  <c r="O131"/>
  <c r="P131"/>
  <c r="O132"/>
  <c r="P132"/>
  <c r="O133"/>
  <c r="P133"/>
  <c r="O134"/>
  <c r="P134"/>
  <c r="O121"/>
  <c r="P121"/>
  <c r="O122"/>
  <c r="P122"/>
  <c r="O123"/>
  <c r="P123"/>
  <c r="O124"/>
  <c r="P124"/>
  <c r="O125"/>
  <c r="P125"/>
  <c r="O126"/>
  <c r="P126"/>
  <c r="O127"/>
  <c r="P127"/>
  <c r="O142"/>
  <c r="P142"/>
  <c r="O143"/>
  <c r="P143"/>
  <c r="O144"/>
  <c r="P144"/>
  <c r="O145"/>
  <c r="P145"/>
  <c r="O146"/>
  <c r="P146"/>
  <c r="O147"/>
  <c r="P147"/>
  <c r="O148"/>
  <c r="P148"/>
  <c r="O156"/>
  <c r="P156"/>
  <c r="O157"/>
  <c r="P157"/>
  <c r="O158"/>
  <c r="P158"/>
  <c r="F112"/>
  <c r="F110"/>
  <c r="F49"/>
  <c r="F47"/>
  <c r="O160"/>
  <c r="P160"/>
  <c r="O161"/>
  <c r="P161"/>
  <c r="O162"/>
  <c r="P162"/>
  <c r="O163"/>
  <c r="P163"/>
  <c r="O164"/>
  <c r="P164"/>
  <c r="O44" i="4"/>
  <c r="P44"/>
  <c r="O75"/>
  <c r="P75"/>
  <c r="O76"/>
  <c r="P76"/>
  <c r="O77"/>
  <c r="F77" s="1"/>
  <c r="G77" s="1"/>
  <c r="P77"/>
  <c r="O78"/>
  <c r="P78"/>
  <c r="O79"/>
  <c r="F79" s="1"/>
  <c r="P79"/>
  <c r="O80"/>
  <c r="P80"/>
  <c r="P97"/>
  <c r="O97"/>
  <c r="P96"/>
  <c r="O96"/>
  <c r="P95"/>
  <c r="O95"/>
  <c r="P94"/>
  <c r="O94"/>
  <c r="P93"/>
  <c r="O93"/>
  <c r="F153" i="1" l="1"/>
  <c r="G153" s="1"/>
  <c r="F151"/>
  <c r="G151" s="1"/>
  <c r="F111"/>
  <c r="G112" s="1"/>
  <c r="F109"/>
  <c r="G109" s="1"/>
  <c r="F48"/>
  <c r="F46"/>
  <c r="G46" s="1"/>
  <c r="G154"/>
  <c r="G152"/>
  <c r="F78" i="4"/>
  <c r="G79" s="1"/>
  <c r="G78"/>
  <c r="G34" i="1"/>
  <c r="G47"/>
  <c r="G49"/>
  <c r="G89"/>
  <c r="G91"/>
  <c r="G110"/>
  <c r="G117"/>
  <c r="G119"/>
  <c r="G35"/>
  <c r="G33"/>
  <c r="G48"/>
  <c r="G90"/>
  <c r="G111"/>
  <c r="G118"/>
  <c r="P159"/>
  <c r="O159"/>
  <c r="O87" i="4"/>
  <c r="P87"/>
  <c r="O88"/>
  <c r="P88"/>
  <c r="O89"/>
  <c r="P89"/>
  <c r="O90"/>
  <c r="P90"/>
  <c r="O91"/>
  <c r="P91"/>
  <c r="P61"/>
  <c r="O61"/>
  <c r="P60"/>
  <c r="O60"/>
  <c r="F60" s="1"/>
  <c r="P59"/>
  <c r="O59"/>
  <c r="F59" s="1"/>
  <c r="G59" s="1"/>
  <c r="P58"/>
  <c r="O58"/>
  <c r="P57"/>
  <c r="O57"/>
  <c r="O52" i="12"/>
  <c r="P52"/>
  <c r="O53"/>
  <c r="P53"/>
  <c r="O54"/>
  <c r="P54"/>
  <c r="O55"/>
  <c r="P55"/>
  <c r="O56"/>
  <c r="P56"/>
  <c r="O57"/>
  <c r="P57"/>
  <c r="O58"/>
  <c r="P58"/>
  <c r="O59"/>
  <c r="P59"/>
  <c r="O60"/>
  <c r="P60"/>
  <c r="O61"/>
  <c r="P61"/>
  <c r="O62"/>
  <c r="P62"/>
  <c r="O63"/>
  <c r="P63"/>
  <c r="O64"/>
  <c r="P64"/>
  <c r="O65"/>
  <c r="P65"/>
  <c r="O66"/>
  <c r="P66"/>
  <c r="O67"/>
  <c r="P67"/>
  <c r="O68"/>
  <c r="P68"/>
  <c r="O69"/>
  <c r="P69"/>
  <c r="O70"/>
  <c r="P70"/>
  <c r="O71"/>
  <c r="P71"/>
  <c r="O72"/>
  <c r="P72"/>
  <c r="O73"/>
  <c r="P73"/>
  <c r="O74"/>
  <c r="P74"/>
  <c r="O75"/>
  <c r="P75"/>
  <c r="O76"/>
  <c r="P76"/>
  <c r="O77"/>
  <c r="P77"/>
  <c r="O78"/>
  <c r="P78"/>
  <c r="O10" i="11"/>
  <c r="F10" s="1"/>
  <c r="P10"/>
  <c r="O11"/>
  <c r="P11"/>
  <c r="O12"/>
  <c r="P12"/>
  <c r="O25"/>
  <c r="P25"/>
  <c r="O26"/>
  <c r="P26"/>
  <c r="O27"/>
  <c r="F27" s="1"/>
  <c r="G27" s="1"/>
  <c r="P27"/>
  <c r="O28"/>
  <c r="P28"/>
  <c r="F28" s="1"/>
  <c r="O29"/>
  <c r="P29"/>
  <c r="O30"/>
  <c r="P30"/>
  <c r="O43"/>
  <c r="P43"/>
  <c r="O44"/>
  <c r="P44"/>
  <c r="O45"/>
  <c r="P45"/>
  <c r="O46"/>
  <c r="P46"/>
  <c r="O47"/>
  <c r="P47"/>
  <c r="O48"/>
  <c r="P48"/>
  <c r="O49"/>
  <c r="P49"/>
  <c r="O50"/>
  <c r="P50"/>
  <c r="O51"/>
  <c r="P51"/>
  <c r="O52"/>
  <c r="P52"/>
  <c r="O53"/>
  <c r="P53"/>
  <c r="O54"/>
  <c r="P54"/>
  <c r="O55"/>
  <c r="P55"/>
  <c r="O56"/>
  <c r="P56"/>
  <c r="O57"/>
  <c r="P57"/>
  <c r="O58"/>
  <c r="P58"/>
  <c r="O59"/>
  <c r="P59"/>
  <c r="O60"/>
  <c r="P60"/>
  <c r="O61"/>
  <c r="P61"/>
  <c r="O62"/>
  <c r="P62"/>
  <c r="O63"/>
  <c r="P63"/>
  <c r="O64"/>
  <c r="P64"/>
  <c r="O65"/>
  <c r="P65"/>
  <c r="O66"/>
  <c r="P66"/>
  <c r="O67"/>
  <c r="P67"/>
  <c r="O68"/>
  <c r="P68"/>
  <c r="O69"/>
  <c r="P69"/>
  <c r="O70"/>
  <c r="P70"/>
  <c r="O71"/>
  <c r="P71"/>
  <c r="O72"/>
  <c r="P72"/>
  <c r="O73"/>
  <c r="P73"/>
  <c r="O74"/>
  <c r="P74"/>
  <c r="O75"/>
  <c r="P75"/>
  <c r="O76"/>
  <c r="P76"/>
  <c r="O77"/>
  <c r="P77"/>
  <c r="F29"/>
  <c r="F11"/>
  <c r="O31" i="10"/>
  <c r="P31"/>
  <c r="O32"/>
  <c r="P32"/>
  <c r="O33"/>
  <c r="P33"/>
  <c r="O34"/>
  <c r="P34"/>
  <c r="O35"/>
  <c r="P35"/>
  <c r="O36"/>
  <c r="P36"/>
  <c r="O37"/>
  <c r="P37"/>
  <c r="O38"/>
  <c r="P38"/>
  <c r="O39"/>
  <c r="P39"/>
  <c r="O40"/>
  <c r="P40"/>
  <c r="O41"/>
  <c r="P41"/>
  <c r="O42"/>
  <c r="P42"/>
  <c r="O43"/>
  <c r="P43"/>
  <c r="O44"/>
  <c r="P44"/>
  <c r="O45"/>
  <c r="P45"/>
  <c r="O46"/>
  <c r="P46"/>
  <c r="O47"/>
  <c r="P47"/>
  <c r="O48"/>
  <c r="P48"/>
  <c r="O49"/>
  <c r="P49"/>
  <c r="O50"/>
  <c r="P50"/>
  <c r="O51"/>
  <c r="P51"/>
  <c r="O52"/>
  <c r="P52"/>
  <c r="O53"/>
  <c r="P53"/>
  <c r="O54"/>
  <c r="P54"/>
  <c r="O55"/>
  <c r="P55"/>
  <c r="O56"/>
  <c r="P56"/>
  <c r="O57"/>
  <c r="P57"/>
  <c r="O58"/>
  <c r="P58"/>
  <c r="O59"/>
  <c r="P59"/>
  <c r="O60"/>
  <c r="P60"/>
  <c r="O61"/>
  <c r="P61"/>
  <c r="O62"/>
  <c r="P62"/>
  <c r="O63"/>
  <c r="P63"/>
  <c r="O64"/>
  <c r="P64"/>
  <c r="O65"/>
  <c r="P65"/>
  <c r="O41" i="9"/>
  <c r="P41"/>
  <c r="O42"/>
  <c r="P42"/>
  <c r="O43"/>
  <c r="P43"/>
  <c r="O44"/>
  <c r="P44"/>
  <c r="O45"/>
  <c r="P45"/>
  <c r="O46"/>
  <c r="P46"/>
  <c r="O47"/>
  <c r="P47"/>
  <c r="O48"/>
  <c r="P48"/>
  <c r="O49"/>
  <c r="P49"/>
  <c r="O50"/>
  <c r="P50"/>
  <c r="O51"/>
  <c r="P51"/>
  <c r="O52"/>
  <c r="P52"/>
  <c r="O53"/>
  <c r="P53"/>
  <c r="O54"/>
  <c r="P54"/>
  <c r="O55"/>
  <c r="P55"/>
  <c r="O56"/>
  <c r="P56"/>
  <c r="O57"/>
  <c r="P57"/>
  <c r="O58"/>
  <c r="P58"/>
  <c r="O59"/>
  <c r="P59"/>
  <c r="O60"/>
  <c r="P60"/>
  <c r="O61"/>
  <c r="P61"/>
  <c r="O62"/>
  <c r="P62"/>
  <c r="O63"/>
  <c r="P63"/>
  <c r="O64"/>
  <c r="P64"/>
  <c r="O65"/>
  <c r="P65"/>
  <c r="O66"/>
  <c r="P66"/>
  <c r="O67"/>
  <c r="P67"/>
  <c r="O68"/>
  <c r="P68"/>
  <c r="O69"/>
  <c r="P69"/>
  <c r="O70"/>
  <c r="P70"/>
  <c r="O71"/>
  <c r="P71"/>
  <c r="O72"/>
  <c r="P72"/>
  <c r="O73"/>
  <c r="P73"/>
  <c r="O74"/>
  <c r="P74"/>
  <c r="O75"/>
  <c r="P75"/>
  <c r="O76"/>
  <c r="P76"/>
  <c r="O77"/>
  <c r="P77"/>
  <c r="O51" i="8"/>
  <c r="P51"/>
  <c r="O52"/>
  <c r="P52"/>
  <c r="O53"/>
  <c r="P53"/>
  <c r="O54"/>
  <c r="P54"/>
  <c r="O55"/>
  <c r="P55"/>
  <c r="O56"/>
  <c r="P56"/>
  <c r="O57"/>
  <c r="P57"/>
  <c r="O58"/>
  <c r="P58"/>
  <c r="O59"/>
  <c r="P59"/>
  <c r="O60"/>
  <c r="P60"/>
  <c r="O61"/>
  <c r="P61"/>
  <c r="O62"/>
  <c r="P62"/>
  <c r="O63"/>
  <c r="P63"/>
  <c r="O64"/>
  <c r="P64"/>
  <c r="O65"/>
  <c r="P65"/>
  <c r="O66"/>
  <c r="P66"/>
  <c r="O67"/>
  <c r="P67"/>
  <c r="O68"/>
  <c r="P68"/>
  <c r="O69"/>
  <c r="P69"/>
  <c r="O70"/>
  <c r="P70"/>
  <c r="O71"/>
  <c r="P71"/>
  <c r="O72"/>
  <c r="P72"/>
  <c r="O73"/>
  <c r="P73"/>
  <c r="O74"/>
  <c r="P74"/>
  <c r="O75"/>
  <c r="P75"/>
  <c r="O76"/>
  <c r="P76"/>
  <c r="O77"/>
  <c r="P77"/>
  <c r="O54" i="7"/>
  <c r="P54"/>
  <c r="O55"/>
  <c r="P55"/>
  <c r="O56"/>
  <c r="P56"/>
  <c r="O57"/>
  <c r="P57"/>
  <c r="O58"/>
  <c r="P58"/>
  <c r="O59"/>
  <c r="P59"/>
  <c r="O60"/>
  <c r="P60"/>
  <c r="O61"/>
  <c r="P61"/>
  <c r="O62"/>
  <c r="P62"/>
  <c r="O63"/>
  <c r="P63"/>
  <c r="O64"/>
  <c r="P64"/>
  <c r="O65"/>
  <c r="P65"/>
  <c r="O66"/>
  <c r="P66"/>
  <c r="O67"/>
  <c r="P67"/>
  <c r="O68"/>
  <c r="P68"/>
  <c r="O69"/>
  <c r="P69"/>
  <c r="O70"/>
  <c r="P70"/>
  <c r="O71"/>
  <c r="P71"/>
  <c r="O72"/>
  <c r="P72"/>
  <c r="O73"/>
  <c r="P73"/>
  <c r="O74"/>
  <c r="P74"/>
  <c r="O75"/>
  <c r="P75"/>
  <c r="O76"/>
  <c r="P76"/>
  <c r="O77"/>
  <c r="P77"/>
  <c r="O37" i="6"/>
  <c r="P37"/>
  <c r="O38"/>
  <c r="P38"/>
  <c r="O39"/>
  <c r="P39"/>
  <c r="O40"/>
  <c r="P40"/>
  <c r="O41"/>
  <c r="P41"/>
  <c r="O42"/>
  <c r="P42"/>
  <c r="O43"/>
  <c r="P43"/>
  <c r="O44"/>
  <c r="P44"/>
  <c r="O45"/>
  <c r="P45"/>
  <c r="O46"/>
  <c r="P46"/>
  <c r="O47"/>
  <c r="P47"/>
  <c r="O48"/>
  <c r="P48"/>
  <c r="O49"/>
  <c r="P49"/>
  <c r="O50"/>
  <c r="P50"/>
  <c r="O51"/>
  <c r="P51"/>
  <c r="O52"/>
  <c r="P52"/>
  <c r="O53"/>
  <c r="P53"/>
  <c r="O54"/>
  <c r="P54"/>
  <c r="O55"/>
  <c r="P55"/>
  <c r="O56"/>
  <c r="P56"/>
  <c r="O57"/>
  <c r="P57"/>
  <c r="O58"/>
  <c r="P58"/>
  <c r="O59"/>
  <c r="P59"/>
  <c r="O60"/>
  <c r="P60"/>
  <c r="O61"/>
  <c r="P61"/>
  <c r="O62"/>
  <c r="P62"/>
  <c r="O63"/>
  <c r="P63"/>
  <c r="O64"/>
  <c r="P64"/>
  <c r="O65"/>
  <c r="P65"/>
  <c r="O66"/>
  <c r="P66"/>
  <c r="O67"/>
  <c r="P67"/>
  <c r="O68"/>
  <c r="P68"/>
  <c r="O69"/>
  <c r="P69"/>
  <c r="O70"/>
  <c r="P70"/>
  <c r="O71"/>
  <c r="P71"/>
  <c r="O72"/>
  <c r="P72"/>
  <c r="O73"/>
  <c r="P73"/>
  <c r="O74"/>
  <c r="P74"/>
  <c r="O75"/>
  <c r="P75"/>
  <c r="O76"/>
  <c r="P76"/>
  <c r="O77"/>
  <c r="P77"/>
  <c r="O29" i="5"/>
  <c r="P29"/>
  <c r="O30"/>
  <c r="P30"/>
  <c r="O31"/>
  <c r="P31"/>
  <c r="O32"/>
  <c r="P32"/>
  <c r="O33"/>
  <c r="P33"/>
  <c r="O34"/>
  <c r="P34"/>
  <c r="O35"/>
  <c r="P35"/>
  <c r="O36"/>
  <c r="P36"/>
  <c r="O37"/>
  <c r="P37"/>
  <c r="O38"/>
  <c r="P38"/>
  <c r="O39"/>
  <c r="P39"/>
  <c r="O40"/>
  <c r="P40"/>
  <c r="O41"/>
  <c r="P41"/>
  <c r="O42"/>
  <c r="P42"/>
  <c r="O43"/>
  <c r="P43"/>
  <c r="O44"/>
  <c r="P44"/>
  <c r="O45"/>
  <c r="P45"/>
  <c r="O46"/>
  <c r="P46"/>
  <c r="O47"/>
  <c r="P47"/>
  <c r="O48"/>
  <c r="P48"/>
  <c r="O49"/>
  <c r="P49"/>
  <c r="O50"/>
  <c r="P50"/>
  <c r="O51"/>
  <c r="P51"/>
  <c r="O52"/>
  <c r="P52"/>
  <c r="O53"/>
  <c r="P53"/>
  <c r="O54"/>
  <c r="P54"/>
  <c r="O55"/>
  <c r="P55"/>
  <c r="O56"/>
  <c r="P56"/>
  <c r="O57"/>
  <c r="P57"/>
  <c r="O58"/>
  <c r="P58"/>
  <c r="O59"/>
  <c r="P59"/>
  <c r="O60"/>
  <c r="P60"/>
  <c r="O61"/>
  <c r="P61"/>
  <c r="O62"/>
  <c r="P62"/>
  <c r="O63"/>
  <c r="P63"/>
  <c r="O64"/>
  <c r="P64"/>
  <c r="O65"/>
  <c r="P65"/>
  <c r="O16" i="4"/>
  <c r="P16"/>
  <c r="O17"/>
  <c r="P17"/>
  <c r="O18"/>
  <c r="P18"/>
  <c r="O19"/>
  <c r="P19"/>
  <c r="O20"/>
  <c r="P20"/>
  <c r="O21"/>
  <c r="P21"/>
  <c r="O22"/>
  <c r="P22"/>
  <c r="O23"/>
  <c r="P23"/>
  <c r="O24"/>
  <c r="P24"/>
  <c r="O25"/>
  <c r="F25" s="1"/>
  <c r="P25"/>
  <c r="O26"/>
  <c r="P26"/>
  <c r="O45"/>
  <c r="P45"/>
  <c r="O46"/>
  <c r="P46"/>
  <c r="O47"/>
  <c r="P47"/>
  <c r="O48"/>
  <c r="P48"/>
  <c r="O49"/>
  <c r="P49"/>
  <c r="O50"/>
  <c r="P50"/>
  <c r="O69"/>
  <c r="P69"/>
  <c r="O70"/>
  <c r="P70"/>
  <c r="O71"/>
  <c r="P71"/>
  <c r="O72"/>
  <c r="P72"/>
  <c r="O73"/>
  <c r="P73"/>
  <c r="O74"/>
  <c r="P74"/>
  <c r="O81"/>
  <c r="P81"/>
  <c r="O82"/>
  <c r="P82"/>
  <c r="O83"/>
  <c r="P83"/>
  <c r="O84"/>
  <c r="P84"/>
  <c r="O85"/>
  <c r="P85"/>
  <c r="O86"/>
  <c r="P86"/>
  <c r="O33"/>
  <c r="P33"/>
  <c r="O34"/>
  <c r="P34"/>
  <c r="O35"/>
  <c r="P35"/>
  <c r="O36"/>
  <c r="P36"/>
  <c r="O37"/>
  <c r="P37"/>
  <c r="O38"/>
  <c r="P38"/>
  <c r="O51"/>
  <c r="P51"/>
  <c r="O52"/>
  <c r="P52"/>
  <c r="O53"/>
  <c r="P53"/>
  <c r="O54"/>
  <c r="P54"/>
  <c r="O55"/>
  <c r="P55"/>
  <c r="F18"/>
  <c r="F123" i="1"/>
  <c r="G123" s="1"/>
  <c r="F124"/>
  <c r="F125"/>
  <c r="F126"/>
  <c r="F144"/>
  <c r="G144" s="1"/>
  <c r="F145"/>
  <c r="F146"/>
  <c r="F147"/>
  <c r="F104"/>
  <c r="P51" i="12"/>
  <c r="O51"/>
  <c r="P50"/>
  <c r="O50"/>
  <c r="P49"/>
  <c r="O49"/>
  <c r="P48"/>
  <c r="O48"/>
  <c r="P47"/>
  <c r="O47"/>
  <c r="P46"/>
  <c r="O46"/>
  <c r="P45"/>
  <c r="O45"/>
  <c r="P44"/>
  <c r="O44"/>
  <c r="P43"/>
  <c r="O43"/>
  <c r="P36"/>
  <c r="O36"/>
  <c r="P35"/>
  <c r="O35"/>
  <c r="P34"/>
  <c r="O34"/>
  <c r="P33"/>
  <c r="O33"/>
  <c r="P32"/>
  <c r="O32"/>
  <c r="P31"/>
  <c r="O31"/>
  <c r="P18"/>
  <c r="O18"/>
  <c r="P17"/>
  <c r="O17"/>
  <c r="P16"/>
  <c r="O16"/>
  <c r="P15"/>
  <c r="O15"/>
  <c r="P14"/>
  <c r="O14"/>
  <c r="P13"/>
  <c r="O13"/>
  <c r="P24"/>
  <c r="O24"/>
  <c r="P23"/>
  <c r="O23"/>
  <c r="P22"/>
  <c r="O22"/>
  <c r="P21"/>
  <c r="O21"/>
  <c r="P20"/>
  <c r="O20"/>
  <c r="P19"/>
  <c r="O19"/>
  <c r="P42"/>
  <c r="O42"/>
  <c r="P41"/>
  <c r="O41"/>
  <c r="P40"/>
  <c r="O40"/>
  <c r="P39"/>
  <c r="O39"/>
  <c r="P38"/>
  <c r="O38"/>
  <c r="P37"/>
  <c r="O37"/>
  <c r="P12"/>
  <c r="O12"/>
  <c r="P11"/>
  <c r="O11"/>
  <c r="P10"/>
  <c r="O10"/>
  <c r="P9"/>
  <c r="O9"/>
  <c r="P8"/>
  <c r="O8"/>
  <c r="P7"/>
  <c r="O7"/>
  <c r="P30"/>
  <c r="O30"/>
  <c r="P29"/>
  <c r="O29"/>
  <c r="P28"/>
  <c r="O28"/>
  <c r="P27"/>
  <c r="O27"/>
  <c r="P9" i="11"/>
  <c r="O9"/>
  <c r="P8"/>
  <c r="O8"/>
  <c r="P7"/>
  <c r="O7"/>
  <c r="P36"/>
  <c r="O36"/>
  <c r="P35"/>
  <c r="O35"/>
  <c r="P34"/>
  <c r="O34"/>
  <c r="P33"/>
  <c r="O33"/>
  <c r="P32"/>
  <c r="O32"/>
  <c r="P31"/>
  <c r="O31"/>
  <c r="P42"/>
  <c r="O42"/>
  <c r="P41"/>
  <c r="O41"/>
  <c r="F41" s="1"/>
  <c r="P40"/>
  <c r="O40"/>
  <c r="P39"/>
  <c r="O39"/>
  <c r="F39" s="1"/>
  <c r="G39" s="1"/>
  <c r="P38"/>
  <c r="O38"/>
  <c r="P37"/>
  <c r="O37"/>
  <c r="P24"/>
  <c r="O24"/>
  <c r="P23"/>
  <c r="O23"/>
  <c r="F23" s="1"/>
  <c r="P22"/>
  <c r="O22"/>
  <c r="P21"/>
  <c r="O21"/>
  <c r="F21" s="1"/>
  <c r="G21" s="1"/>
  <c r="P20"/>
  <c r="O20"/>
  <c r="P19"/>
  <c r="O19"/>
  <c r="P18"/>
  <c r="O18"/>
  <c r="P17"/>
  <c r="O17"/>
  <c r="P16"/>
  <c r="O16"/>
  <c r="P15"/>
  <c r="O15"/>
  <c r="P177" i="10"/>
  <c r="O177"/>
  <c r="P176"/>
  <c r="O176"/>
  <c r="P175"/>
  <c r="O175"/>
  <c r="P174"/>
  <c r="O174"/>
  <c r="P173"/>
  <c r="O173"/>
  <c r="P172"/>
  <c r="O172"/>
  <c r="P171"/>
  <c r="O171"/>
  <c r="P170"/>
  <c r="O170"/>
  <c r="P169"/>
  <c r="O169"/>
  <c r="P168"/>
  <c r="O168"/>
  <c r="P167"/>
  <c r="O167"/>
  <c r="P166"/>
  <c r="O166"/>
  <c r="P165"/>
  <c r="O165"/>
  <c r="P164"/>
  <c r="O164"/>
  <c r="P163"/>
  <c r="O163"/>
  <c r="P162"/>
  <c r="O162"/>
  <c r="P161"/>
  <c r="O161"/>
  <c r="P160"/>
  <c r="O160"/>
  <c r="P159"/>
  <c r="O159"/>
  <c r="P158"/>
  <c r="O158"/>
  <c r="P157"/>
  <c r="O157"/>
  <c r="P156"/>
  <c r="O156"/>
  <c r="P155"/>
  <c r="O155"/>
  <c r="P154"/>
  <c r="O154"/>
  <c r="P153"/>
  <c r="O153"/>
  <c r="P152"/>
  <c r="O152"/>
  <c r="P151"/>
  <c r="O151"/>
  <c r="P150"/>
  <c r="O150"/>
  <c r="P149"/>
  <c r="O149"/>
  <c r="P148"/>
  <c r="O148"/>
  <c r="P147"/>
  <c r="O147"/>
  <c r="P146"/>
  <c r="O146"/>
  <c r="P145"/>
  <c r="O145"/>
  <c r="P144"/>
  <c r="O144"/>
  <c r="P143"/>
  <c r="O143"/>
  <c r="P142"/>
  <c r="O142"/>
  <c r="P141"/>
  <c r="O141"/>
  <c r="P140"/>
  <c r="O140"/>
  <c r="P139"/>
  <c r="O139"/>
  <c r="P138"/>
  <c r="O138"/>
  <c r="P137"/>
  <c r="O137"/>
  <c r="P136"/>
  <c r="O136"/>
  <c r="P135"/>
  <c r="O135"/>
  <c r="P134"/>
  <c r="O134"/>
  <c r="P133"/>
  <c r="O133"/>
  <c r="P132"/>
  <c r="O132"/>
  <c r="P131"/>
  <c r="O131"/>
  <c r="P130"/>
  <c r="O130"/>
  <c r="P129"/>
  <c r="O129"/>
  <c r="P128"/>
  <c r="O128"/>
  <c r="P127"/>
  <c r="O127"/>
  <c r="P126"/>
  <c r="O126"/>
  <c r="P125"/>
  <c r="O125"/>
  <c r="P124"/>
  <c r="O124"/>
  <c r="P123"/>
  <c r="O123"/>
  <c r="P122"/>
  <c r="O122"/>
  <c r="P121"/>
  <c r="O121"/>
  <c r="P120"/>
  <c r="O120"/>
  <c r="P119"/>
  <c r="O119"/>
  <c r="P118"/>
  <c r="O118"/>
  <c r="P117"/>
  <c r="O117"/>
  <c r="P116"/>
  <c r="O116"/>
  <c r="P115"/>
  <c r="O115"/>
  <c r="P114"/>
  <c r="O114"/>
  <c r="P113"/>
  <c r="O113"/>
  <c r="P112"/>
  <c r="O112"/>
  <c r="P111"/>
  <c r="O111"/>
  <c r="P110"/>
  <c r="O110"/>
  <c r="P109"/>
  <c r="O109"/>
  <c r="P108"/>
  <c r="O108"/>
  <c r="P107"/>
  <c r="O107"/>
  <c r="P106"/>
  <c r="O106"/>
  <c r="P105"/>
  <c r="O105"/>
  <c r="P104"/>
  <c r="O104"/>
  <c r="P103"/>
  <c r="O103"/>
  <c r="P102"/>
  <c r="O102"/>
  <c r="P101"/>
  <c r="O101"/>
  <c r="P100"/>
  <c r="O100"/>
  <c r="P99"/>
  <c r="O99"/>
  <c r="P98"/>
  <c r="O98"/>
  <c r="P97"/>
  <c r="O97"/>
  <c r="P30"/>
  <c r="O30"/>
  <c r="P29"/>
  <c r="O29"/>
  <c r="P28"/>
  <c r="O28"/>
  <c r="P27"/>
  <c r="O27"/>
  <c r="P26"/>
  <c r="O26"/>
  <c r="P25"/>
  <c r="O25"/>
  <c r="P24"/>
  <c r="O24"/>
  <c r="P23"/>
  <c r="O23"/>
  <c r="P22"/>
  <c r="O22"/>
  <c r="P21"/>
  <c r="O21"/>
  <c r="P20"/>
  <c r="O20"/>
  <c r="P19"/>
  <c r="O19"/>
  <c r="P18"/>
  <c r="O18"/>
  <c r="P17"/>
  <c r="O17"/>
  <c r="P16"/>
  <c r="O16"/>
  <c r="P15"/>
  <c r="O15"/>
  <c r="P14"/>
  <c r="O14"/>
  <c r="P13"/>
  <c r="O13"/>
  <c r="P12"/>
  <c r="O12"/>
  <c r="P11"/>
  <c r="O11"/>
  <c r="P10"/>
  <c r="O10"/>
  <c r="P9"/>
  <c r="O9"/>
  <c r="P40" i="9"/>
  <c r="O40"/>
  <c r="P39"/>
  <c r="O39"/>
  <c r="P38"/>
  <c r="O38"/>
  <c r="P37"/>
  <c r="O37"/>
  <c r="P36"/>
  <c r="O36"/>
  <c r="P35"/>
  <c r="O35"/>
  <c r="P34"/>
  <c r="O34"/>
  <c r="P33"/>
  <c r="O33"/>
  <c r="P32"/>
  <c r="O32"/>
  <c r="P31"/>
  <c r="O31"/>
  <c r="P30"/>
  <c r="O30"/>
  <c r="P29"/>
  <c r="O29"/>
  <c r="P28"/>
  <c r="O28"/>
  <c r="P27"/>
  <c r="O27"/>
  <c r="P26"/>
  <c r="O26"/>
  <c r="P25"/>
  <c r="O25"/>
  <c r="P24"/>
  <c r="O24"/>
  <c r="P23"/>
  <c r="O23"/>
  <c r="P22"/>
  <c r="O22"/>
  <c r="P21"/>
  <c r="O21"/>
  <c r="P20"/>
  <c r="O20"/>
  <c r="P19"/>
  <c r="O19"/>
  <c r="P18"/>
  <c r="O18"/>
  <c r="P17"/>
  <c r="O17"/>
  <c r="P16"/>
  <c r="O16"/>
  <c r="P15"/>
  <c r="O15"/>
  <c r="P14"/>
  <c r="O14"/>
  <c r="P13"/>
  <c r="O13"/>
  <c r="P12"/>
  <c r="O12"/>
  <c r="P11"/>
  <c r="O11"/>
  <c r="P10"/>
  <c r="O10"/>
  <c r="P9"/>
  <c r="O9"/>
  <c r="P50" i="8"/>
  <c r="O50"/>
  <c r="P49"/>
  <c r="O49"/>
  <c r="P48"/>
  <c r="O48"/>
  <c r="P47"/>
  <c r="O47"/>
  <c r="P46"/>
  <c r="O46"/>
  <c r="P45"/>
  <c r="O45"/>
  <c r="P44"/>
  <c r="O44"/>
  <c r="P43"/>
  <c r="O43"/>
  <c r="P42"/>
  <c r="O42"/>
  <c r="P41"/>
  <c r="O41"/>
  <c r="P40"/>
  <c r="O40"/>
  <c r="P39"/>
  <c r="O39"/>
  <c r="P38"/>
  <c r="O38"/>
  <c r="P37"/>
  <c r="O37"/>
  <c r="P30"/>
  <c r="O30"/>
  <c r="P29"/>
  <c r="O29"/>
  <c r="P28"/>
  <c r="O28"/>
  <c r="P27"/>
  <c r="O27"/>
  <c r="P26"/>
  <c r="O26"/>
  <c r="P25"/>
  <c r="O25"/>
  <c r="P18"/>
  <c r="O18"/>
  <c r="P17"/>
  <c r="O17"/>
  <c r="P16"/>
  <c r="O16"/>
  <c r="P15"/>
  <c r="O15"/>
  <c r="P14"/>
  <c r="O14"/>
  <c r="P13"/>
  <c r="O13"/>
  <c r="P24"/>
  <c r="O24"/>
  <c r="P23"/>
  <c r="O23"/>
  <c r="P22"/>
  <c r="O22"/>
  <c r="P21"/>
  <c r="O21"/>
  <c r="P20"/>
  <c r="O20"/>
  <c r="P19"/>
  <c r="O19"/>
  <c r="P12"/>
  <c r="O12"/>
  <c r="P11"/>
  <c r="O11"/>
  <c r="P10"/>
  <c r="O10"/>
  <c r="P9"/>
  <c r="O9"/>
  <c r="P8"/>
  <c r="O8"/>
  <c r="P7"/>
  <c r="O7"/>
  <c r="P36"/>
  <c r="O36"/>
  <c r="P35"/>
  <c r="O35"/>
  <c r="P34"/>
  <c r="O34"/>
  <c r="P33"/>
  <c r="O33"/>
  <c r="P53" i="7"/>
  <c r="O53"/>
  <c r="P52"/>
  <c r="O52"/>
  <c r="P51"/>
  <c r="O51"/>
  <c r="P50"/>
  <c r="O50"/>
  <c r="P49"/>
  <c r="O49"/>
  <c r="P48"/>
  <c r="O48"/>
  <c r="P47"/>
  <c r="O47"/>
  <c r="P46"/>
  <c r="O46"/>
  <c r="P45"/>
  <c r="O45"/>
  <c r="P44"/>
  <c r="O44"/>
  <c r="P43"/>
  <c r="O43"/>
  <c r="P36"/>
  <c r="O36"/>
  <c r="P35"/>
  <c r="O35"/>
  <c r="P34"/>
  <c r="O34"/>
  <c r="P33"/>
  <c r="O33"/>
  <c r="P32"/>
  <c r="O32"/>
  <c r="P31"/>
  <c r="O31"/>
  <c r="P18"/>
  <c r="O18"/>
  <c r="P17"/>
  <c r="O17"/>
  <c r="P16"/>
  <c r="O16"/>
  <c r="P15"/>
  <c r="O15"/>
  <c r="P14"/>
  <c r="O14"/>
  <c r="P13"/>
  <c r="O13"/>
  <c r="P24"/>
  <c r="O24"/>
  <c r="P23"/>
  <c r="O23"/>
  <c r="P22"/>
  <c r="O22"/>
  <c r="P21"/>
  <c r="O21"/>
  <c r="P20"/>
  <c r="O20"/>
  <c r="P19"/>
  <c r="O19"/>
  <c r="P12"/>
  <c r="O12"/>
  <c r="P11"/>
  <c r="O11"/>
  <c r="P10"/>
  <c r="O10"/>
  <c r="P9"/>
  <c r="O9"/>
  <c r="P8"/>
  <c r="O8"/>
  <c r="P7"/>
  <c r="O7"/>
  <c r="P30"/>
  <c r="O30"/>
  <c r="P29"/>
  <c r="O29"/>
  <c r="P28"/>
  <c r="O28"/>
  <c r="P27"/>
  <c r="O27"/>
  <c r="P26"/>
  <c r="O26"/>
  <c r="P25"/>
  <c r="O25"/>
  <c r="P42"/>
  <c r="O42"/>
  <c r="P41"/>
  <c r="O41"/>
  <c r="P40"/>
  <c r="O40"/>
  <c r="P39"/>
  <c r="O39"/>
  <c r="P36" i="6"/>
  <c r="O36"/>
  <c r="P35"/>
  <c r="O35"/>
  <c r="P34"/>
  <c r="O34"/>
  <c r="P33"/>
  <c r="O33"/>
  <c r="P32"/>
  <c r="O32"/>
  <c r="P31"/>
  <c r="O31"/>
  <c r="P12"/>
  <c r="O12"/>
  <c r="P11"/>
  <c r="O11"/>
  <c r="P10"/>
  <c r="O10"/>
  <c r="P9"/>
  <c r="O9"/>
  <c r="P8"/>
  <c r="O8"/>
  <c r="P7"/>
  <c r="O7"/>
  <c r="P30"/>
  <c r="O30"/>
  <c r="P29"/>
  <c r="O29"/>
  <c r="P28"/>
  <c r="O28"/>
  <c r="P27"/>
  <c r="O27"/>
  <c r="P26"/>
  <c r="O26"/>
  <c r="P25"/>
  <c r="O25"/>
  <c r="P24"/>
  <c r="O24"/>
  <c r="P23"/>
  <c r="O23"/>
  <c r="P22"/>
  <c r="O22"/>
  <c r="P21"/>
  <c r="O21"/>
  <c r="P20"/>
  <c r="O20"/>
  <c r="P19"/>
  <c r="O19"/>
  <c r="P18"/>
  <c r="O18"/>
  <c r="P17"/>
  <c r="O17"/>
  <c r="P16"/>
  <c r="O16"/>
  <c r="P15"/>
  <c r="O15"/>
  <c r="P28" i="5"/>
  <c r="O28"/>
  <c r="P27"/>
  <c r="O27"/>
  <c r="P26"/>
  <c r="O26"/>
  <c r="P25"/>
  <c r="O25"/>
  <c r="P24"/>
  <c r="O24"/>
  <c r="P23"/>
  <c r="O23"/>
  <c r="P22"/>
  <c r="O22"/>
  <c r="P21"/>
  <c r="O21"/>
  <c r="P20"/>
  <c r="O20"/>
  <c r="P19"/>
  <c r="O19"/>
  <c r="P18"/>
  <c r="O18"/>
  <c r="P17"/>
  <c r="O17"/>
  <c r="P16"/>
  <c r="O16"/>
  <c r="P15"/>
  <c r="O15"/>
  <c r="P14"/>
  <c r="O14"/>
  <c r="P13"/>
  <c r="O13"/>
  <c r="P12"/>
  <c r="O12"/>
  <c r="P11"/>
  <c r="O11"/>
  <c r="P10"/>
  <c r="O10"/>
  <c r="P9"/>
  <c r="O9"/>
  <c r="P15" i="4"/>
  <c r="O15"/>
  <c r="P14"/>
  <c r="O14"/>
  <c r="P13"/>
  <c r="O13"/>
  <c r="P12"/>
  <c r="O12"/>
  <c r="P11"/>
  <c r="O11"/>
  <c r="P10"/>
  <c r="O10"/>
  <c r="P9"/>
  <c r="O9"/>
  <c r="P43"/>
  <c r="O43"/>
  <c r="P42"/>
  <c r="O42"/>
  <c r="P41"/>
  <c r="O41"/>
  <c r="P40"/>
  <c r="O40"/>
  <c r="P39"/>
  <c r="O39"/>
  <c r="P68"/>
  <c r="O68"/>
  <c r="P67"/>
  <c r="O67"/>
  <c r="P66"/>
  <c r="O66"/>
  <c r="P65"/>
  <c r="O65"/>
  <c r="P64"/>
  <c r="O64"/>
  <c r="P63"/>
  <c r="O63"/>
  <c r="P32"/>
  <c r="O32"/>
  <c r="P31"/>
  <c r="O31"/>
  <c r="P30"/>
  <c r="O30"/>
  <c r="P29"/>
  <c r="O29"/>
  <c r="F95" i="1"/>
  <c r="G95" s="1"/>
  <c r="F97"/>
  <c r="F75"/>
  <c r="F77"/>
  <c r="F60"/>
  <c r="G60" s="1"/>
  <c r="F62"/>
  <c r="F40"/>
  <c r="F42"/>
  <c r="F53"/>
  <c r="G53" s="1"/>
  <c r="F55"/>
  <c r="F25"/>
  <c r="G25" s="1"/>
  <c r="F27"/>
  <c r="F19"/>
  <c r="F21"/>
  <c r="P82"/>
  <c r="P83"/>
  <c r="P84"/>
  <c r="P85"/>
  <c r="P135"/>
  <c r="P136"/>
  <c r="P137"/>
  <c r="P138"/>
  <c r="P139"/>
  <c r="P140"/>
  <c r="O82"/>
  <c r="O83"/>
  <c r="O84"/>
  <c r="O85"/>
  <c r="O135"/>
  <c r="O136"/>
  <c r="O137"/>
  <c r="O138"/>
  <c r="O139"/>
  <c r="O140"/>
  <c r="F13"/>
  <c r="P81"/>
  <c r="O81"/>
  <c r="G28" i="11" l="1"/>
  <c r="F22"/>
  <c r="G23" s="1"/>
  <c r="F40"/>
  <c r="F139" i="1"/>
  <c r="F82"/>
  <c r="F83" i="4"/>
  <c r="G83" s="1"/>
  <c r="F49"/>
  <c r="G41" i="11"/>
  <c r="G29"/>
  <c r="F84" i="1"/>
  <c r="F55" i="4"/>
  <c r="G55" s="1"/>
  <c r="F85"/>
  <c r="F47"/>
  <c r="G47" s="1"/>
  <c r="G124" i="1"/>
  <c r="F36" i="4"/>
  <c r="G37" s="1"/>
  <c r="F72"/>
  <c r="F14" i="1"/>
  <c r="G14" s="1"/>
  <c r="F12"/>
  <c r="F140"/>
  <c r="G140" s="1"/>
  <c r="F138"/>
  <c r="G139" s="1"/>
  <c r="F83"/>
  <c r="G84" s="1"/>
  <c r="F70"/>
  <c r="F68"/>
  <c r="F69"/>
  <c r="F67"/>
  <c r="G67" s="1"/>
  <c r="F131"/>
  <c r="F102"/>
  <c r="G102" s="1"/>
  <c r="F105"/>
  <c r="G105" s="1"/>
  <c r="F103"/>
  <c r="G104" s="1"/>
  <c r="F23" i="4"/>
  <c r="G23" s="1"/>
  <c r="F54"/>
  <c r="F53"/>
  <c r="G53" s="1"/>
  <c r="F37"/>
  <c r="F35"/>
  <c r="G35" s="1"/>
  <c r="F84"/>
  <c r="G85" s="1"/>
  <c r="F73"/>
  <c r="F71"/>
  <c r="G71" s="1"/>
  <c r="F48"/>
  <c r="G48" s="1"/>
  <c r="F24"/>
  <c r="G25" s="1"/>
  <c r="F19"/>
  <c r="G19" s="1"/>
  <c r="F17"/>
  <c r="G17" s="1"/>
  <c r="F61"/>
  <c r="G61" s="1"/>
  <c r="F91"/>
  <c r="F90"/>
  <c r="G90" s="1"/>
  <c r="F89"/>
  <c r="G89" s="1"/>
  <c r="G60"/>
  <c r="F137" i="1"/>
  <c r="G137" s="1"/>
  <c r="F11"/>
  <c r="G11" s="1"/>
  <c r="F20"/>
  <c r="G20" s="1"/>
  <c r="F26"/>
  <c r="G26" s="1"/>
  <c r="F56"/>
  <c r="G56" s="1"/>
  <c r="F41"/>
  <c r="G41" s="1"/>
  <c r="F61"/>
  <c r="G62" s="1"/>
  <c r="F74"/>
  <c r="G74" s="1"/>
  <c r="F98"/>
  <c r="G98" s="1"/>
  <c r="F31" i="4"/>
  <c r="F11"/>
  <c r="G11" s="1"/>
  <c r="F13"/>
  <c r="F16" i="5"/>
  <c r="F16" i="6"/>
  <c r="G16" s="1"/>
  <c r="F22"/>
  <c r="F28"/>
  <c r="F10"/>
  <c r="G10" s="1"/>
  <c r="F40" i="7"/>
  <c r="F28"/>
  <c r="G29" s="1"/>
  <c r="F10"/>
  <c r="F22"/>
  <c r="G23" s="1"/>
  <c r="F16"/>
  <c r="F34"/>
  <c r="G35" s="1"/>
  <c r="F33" i="8"/>
  <c r="G33" s="1"/>
  <c r="F35"/>
  <c r="G35" s="1"/>
  <c r="F11"/>
  <c r="F21"/>
  <c r="G21" s="1"/>
  <c r="F23"/>
  <c r="F15"/>
  <c r="G15" s="1"/>
  <c r="F17"/>
  <c r="F27"/>
  <c r="G27" s="1"/>
  <c r="F29"/>
  <c r="F9" i="10"/>
  <c r="G9" s="1"/>
  <c r="F11"/>
  <c r="G40" i="11"/>
  <c r="G75" i="1"/>
  <c r="F18"/>
  <c r="G18" s="1"/>
  <c r="F28"/>
  <c r="G28" s="1"/>
  <c r="F54"/>
  <c r="G54" s="1"/>
  <c r="F39"/>
  <c r="G39" s="1"/>
  <c r="F63"/>
  <c r="F76"/>
  <c r="G77" s="1"/>
  <c r="F96"/>
  <c r="G97" s="1"/>
  <c r="F42" i="4"/>
  <c r="F12"/>
  <c r="G12" s="1"/>
  <c r="F17" i="5"/>
  <c r="G17" s="1"/>
  <c r="F15" i="6"/>
  <c r="G15" s="1"/>
  <c r="F17"/>
  <c r="F21"/>
  <c r="G21" s="1"/>
  <c r="F23"/>
  <c r="F27"/>
  <c r="G27" s="1"/>
  <c r="F29"/>
  <c r="F9"/>
  <c r="G9" s="1"/>
  <c r="F11"/>
  <c r="F39" i="7"/>
  <c r="G39" s="1"/>
  <c r="F41"/>
  <c r="F27"/>
  <c r="G27" s="1"/>
  <c r="F29"/>
  <c r="F9"/>
  <c r="G9" s="1"/>
  <c r="F11"/>
  <c r="F21"/>
  <c r="G21" s="1"/>
  <c r="F23"/>
  <c r="F15"/>
  <c r="G15" s="1"/>
  <c r="F17"/>
  <c r="F33"/>
  <c r="G33" s="1"/>
  <c r="F35"/>
  <c r="F34" i="8"/>
  <c r="F10"/>
  <c r="F22"/>
  <c r="F16"/>
  <c r="F28"/>
  <c r="G28" s="1"/>
  <c r="F10" i="10"/>
  <c r="G10" s="1"/>
  <c r="F16"/>
  <c r="F22"/>
  <c r="F100"/>
  <c r="F106"/>
  <c r="F112"/>
  <c r="F118"/>
  <c r="F124"/>
  <c r="F130"/>
  <c r="F142"/>
  <c r="F148"/>
  <c r="F154"/>
  <c r="F160"/>
  <c r="F15" i="11"/>
  <c r="G15" s="1"/>
  <c r="F17"/>
  <c r="F33"/>
  <c r="G33" s="1"/>
  <c r="F35"/>
  <c r="F9"/>
  <c r="G10" s="1"/>
  <c r="F15" i="12"/>
  <c r="G15" s="1"/>
  <c r="F17"/>
  <c r="F33"/>
  <c r="G33" s="1"/>
  <c r="F35"/>
  <c r="F133" i="1"/>
  <c r="F130"/>
  <c r="G130" s="1"/>
  <c r="G126"/>
  <c r="G147"/>
  <c r="G49" i="4"/>
  <c r="F15" i="10"/>
  <c r="G15" s="1"/>
  <c r="F17"/>
  <c r="F21"/>
  <c r="G21" s="1"/>
  <c r="F23"/>
  <c r="F99"/>
  <c r="G99" s="1"/>
  <c r="F101"/>
  <c r="F105"/>
  <c r="G105" s="1"/>
  <c r="F107"/>
  <c r="F111"/>
  <c r="G111" s="1"/>
  <c r="F113"/>
  <c r="F117"/>
  <c r="G117" s="1"/>
  <c r="F119"/>
  <c r="F123"/>
  <c r="G123" s="1"/>
  <c r="F125"/>
  <c r="F129"/>
  <c r="G129" s="1"/>
  <c r="F131"/>
  <c r="F141"/>
  <c r="G141" s="1"/>
  <c r="F143"/>
  <c r="F147"/>
  <c r="G147" s="1"/>
  <c r="F149"/>
  <c r="F153"/>
  <c r="G153" s="1"/>
  <c r="F155"/>
  <c r="F159"/>
  <c r="G159" s="1"/>
  <c r="F161"/>
  <c r="F16" i="11"/>
  <c r="F34"/>
  <c r="G35" s="1"/>
  <c r="F16" i="12"/>
  <c r="F34"/>
  <c r="F132" i="1"/>
  <c r="G132" s="1"/>
  <c r="G11" i="11"/>
  <c r="G145" i="1"/>
  <c r="G18" i="4"/>
  <c r="G72"/>
  <c r="G17" i="8"/>
  <c r="G11" i="6"/>
  <c r="G73" i="4"/>
  <c r="G84"/>
  <c r="F66"/>
  <c r="F67"/>
  <c r="G125" i="1"/>
  <c r="G146"/>
  <c r="G69"/>
  <c r="G21"/>
  <c r="G19"/>
  <c r="G27"/>
  <c r="G63"/>
  <c r="G61"/>
  <c r="F27" i="12"/>
  <c r="G27" s="1"/>
  <c r="F28"/>
  <c r="F11"/>
  <c r="F39"/>
  <c r="G39" s="1"/>
  <c r="F40"/>
  <c r="F41"/>
  <c r="F21"/>
  <c r="G21" s="1"/>
  <c r="F22"/>
  <c r="F23"/>
  <c r="F9" i="5"/>
  <c r="G9" s="1"/>
  <c r="F10"/>
  <c r="F11"/>
  <c r="F15"/>
  <c r="G15" s="1"/>
  <c r="F15" i="9"/>
  <c r="G15" s="1"/>
  <c r="F16"/>
  <c r="F17"/>
  <c r="F21"/>
  <c r="G21" s="1"/>
  <c r="F22"/>
  <c r="F23"/>
  <c r="F81" i="1"/>
  <c r="G81" s="1"/>
  <c r="G12"/>
  <c r="F9" i="8"/>
  <c r="G9" s="1"/>
  <c r="F10" i="12"/>
  <c r="F9"/>
  <c r="G9" s="1"/>
  <c r="F29"/>
  <c r="F135" i="10"/>
  <c r="G135" s="1"/>
  <c r="F136"/>
  <c r="F137"/>
  <c r="G13" i="1"/>
  <c r="G16" i="10"/>
  <c r="G17"/>
  <c r="G106"/>
  <c r="G107"/>
  <c r="G113"/>
  <c r="G118"/>
  <c r="G119"/>
  <c r="G130"/>
  <c r="G131"/>
  <c r="G143"/>
  <c r="G148"/>
  <c r="G149"/>
  <c r="G155"/>
  <c r="G160"/>
  <c r="G161"/>
  <c r="G22" i="8"/>
  <c r="G10" i="7"/>
  <c r="G11"/>
  <c r="G17" i="6"/>
  <c r="G29"/>
  <c r="F41" i="4"/>
  <c r="G41" s="1"/>
  <c r="F29"/>
  <c r="G29" s="1"/>
  <c r="F30"/>
  <c r="F65"/>
  <c r="G65" s="1"/>
  <c r="F43"/>
  <c r="G28" i="7" l="1"/>
  <c r="G22"/>
  <c r="G34" i="12"/>
  <c r="G29"/>
  <c r="G16"/>
  <c r="G16" i="11"/>
  <c r="G103" i="1"/>
  <c r="G138"/>
  <c r="G83"/>
  <c r="G131"/>
  <c r="G76"/>
  <c r="G24" i="4"/>
  <c r="G43"/>
  <c r="G28" i="6"/>
  <c r="G154" i="10"/>
  <c r="G124"/>
  <c r="G100"/>
  <c r="G137"/>
  <c r="G23"/>
  <c r="G29" i="8"/>
  <c r="G23"/>
  <c r="G16" i="7"/>
  <c r="G40"/>
  <c r="G70" i="1"/>
  <c r="G68"/>
  <c r="G13" i="4"/>
  <c r="G31"/>
  <c r="G54"/>
  <c r="G36"/>
  <c r="G91"/>
  <c r="G133" i="1"/>
  <c r="G40"/>
  <c r="G16" i="5"/>
  <c r="G16" i="9"/>
  <c r="G22"/>
  <c r="G10" i="5"/>
  <c r="G22" i="10"/>
  <c r="G22" i="6"/>
  <c r="G16" i="8"/>
  <c r="G9" i="11"/>
  <c r="G35" i="12"/>
  <c r="G17"/>
  <c r="G23"/>
  <c r="G22"/>
  <c r="G41"/>
  <c r="G40"/>
  <c r="G23" i="6"/>
  <c r="G41" i="7"/>
  <c r="G142" i="10"/>
  <c r="G125"/>
  <c r="G101"/>
  <c r="G17" i="11"/>
  <c r="G34" i="7"/>
  <c r="G34" i="11"/>
  <c r="G10" i="8"/>
  <c r="G42" i="1"/>
  <c r="G11" i="10"/>
  <c r="G11" i="5"/>
  <c r="G136" i="10"/>
  <c r="G17" i="7"/>
  <c r="G55" i="1"/>
  <c r="G11" i="8"/>
  <c r="G34"/>
  <c r="G112" i="10"/>
  <c r="G28" i="12"/>
  <c r="G10"/>
  <c r="G96" i="1"/>
  <c r="G11" i="12"/>
  <c r="G23" i="9"/>
  <c r="G17"/>
  <c r="G67" i="4"/>
  <c r="G82" i="1"/>
  <c r="G42" i="4"/>
  <c r="G66"/>
  <c r="G30"/>
</calcChain>
</file>

<file path=xl/sharedStrings.xml><?xml version="1.0" encoding="utf-8"?>
<sst xmlns="http://schemas.openxmlformats.org/spreadsheetml/2006/main" count="1324" uniqueCount="478">
  <si>
    <t>SM</t>
  </si>
  <si>
    <t>running</t>
  </si>
  <si>
    <t xml:space="preserve">lap </t>
  </si>
  <si>
    <t>leg</t>
  </si>
  <si>
    <t>competitor</t>
  </si>
  <si>
    <t>posn</t>
  </si>
  <si>
    <t>time</t>
  </si>
  <si>
    <t>L Wilson</t>
  </si>
  <si>
    <t>S McKendrick</t>
  </si>
  <si>
    <t>D Phee</t>
  </si>
  <si>
    <t>lap</t>
  </si>
  <si>
    <t>data</t>
  </si>
  <si>
    <t>1</t>
  </si>
  <si>
    <t>2</t>
  </si>
  <si>
    <t>3</t>
  </si>
  <si>
    <t>Mins</t>
  </si>
  <si>
    <t>Secs</t>
  </si>
  <si>
    <t>SW</t>
  </si>
  <si>
    <t>U11G</t>
  </si>
  <si>
    <t>U13G</t>
  </si>
  <si>
    <t>U15G</t>
  </si>
  <si>
    <t>U17G</t>
  </si>
  <si>
    <t>U17B</t>
  </si>
  <si>
    <t>U15B</t>
  </si>
  <si>
    <t>U13B</t>
  </si>
  <si>
    <t>U11B</t>
  </si>
  <si>
    <t>1st</t>
  </si>
  <si>
    <t>2nd</t>
  </si>
  <si>
    <t>3rd</t>
  </si>
  <si>
    <t>Teams</t>
  </si>
  <si>
    <t>Senior Men 2015</t>
  </si>
  <si>
    <t>Under 17 Boys 2015</t>
  </si>
  <si>
    <t>Under 15 Boys 2015</t>
  </si>
  <si>
    <t>Under 13 Boys 2015</t>
  </si>
  <si>
    <t>Under 11 Boys 2015</t>
  </si>
  <si>
    <t>Senior Women 2015</t>
  </si>
  <si>
    <t>Under 17 Girls 2015</t>
  </si>
  <si>
    <t>Under 15 Girls 2015</t>
  </si>
  <si>
    <t>Under 13 Girls 2015</t>
  </si>
  <si>
    <t>Under 11 Girls 2015</t>
  </si>
  <si>
    <t>Ayr Seaforth</t>
  </si>
  <si>
    <t>Lewis McGlyn</t>
  </si>
  <si>
    <t>Peter Long</t>
  </si>
  <si>
    <t>Craig Neill</t>
  </si>
  <si>
    <t>Lewis Ross</t>
  </si>
  <si>
    <t>Scott Sprang</t>
  </si>
  <si>
    <t>Greig Oakley</t>
  </si>
  <si>
    <t>Aidan Copland</t>
  </si>
  <si>
    <t>Ayr Seaforth A</t>
  </si>
  <si>
    <t>Alex Crooks</t>
  </si>
  <si>
    <t>Max Hay</t>
  </si>
  <si>
    <t>Euan Bell</t>
  </si>
  <si>
    <t>Ayr Seaforth B</t>
  </si>
  <si>
    <t>Sam Drummond</t>
  </si>
  <si>
    <t>Euan Ramsay</t>
  </si>
  <si>
    <t>Blair Gemmell</t>
  </si>
  <si>
    <t>Ayr Seaforth C</t>
  </si>
  <si>
    <t>Max McLean</t>
  </si>
  <si>
    <t>Jacob Cairns</t>
  </si>
  <si>
    <t>Daniel Long</t>
  </si>
  <si>
    <t>Molly Weatherston</t>
  </si>
  <si>
    <t>Abbie Rankine</t>
  </si>
  <si>
    <t>Erin Ramsay</t>
  </si>
  <si>
    <t>Isla Hubbard</t>
  </si>
  <si>
    <t>Abbie Chilton</t>
  </si>
  <si>
    <t>Tess Crooks</t>
  </si>
  <si>
    <t>Kate Wilce</t>
  </si>
  <si>
    <t>Robyn McDonald</t>
  </si>
  <si>
    <t>Sophie McKay</t>
  </si>
  <si>
    <t>Rosie Davidson</t>
  </si>
  <si>
    <t>Evie Mackay</t>
  </si>
  <si>
    <t>Morven Hubbard</t>
  </si>
  <si>
    <t>Emma Frew</t>
  </si>
  <si>
    <t>Rachel Stirling</t>
  </si>
  <si>
    <t>India Birrell</t>
  </si>
  <si>
    <t>North Ayrshire AC</t>
  </si>
  <si>
    <t>Poppy Kean</t>
  </si>
  <si>
    <t>Clare McLaughlin</t>
  </si>
  <si>
    <t>Leah Murray</t>
  </si>
  <si>
    <t>Emma Donacht</t>
  </si>
  <si>
    <t>Rebecca Booth</t>
  </si>
  <si>
    <t>Megan Pettigrew</t>
  </si>
  <si>
    <t>North Ayshire</t>
  </si>
  <si>
    <t>Alexander Orderly</t>
  </si>
  <si>
    <t>Robbie McTaggart</t>
  </si>
  <si>
    <t>Kilmarnock A</t>
  </si>
  <si>
    <t>Sophie Ross</t>
  </si>
  <si>
    <t>Olivia Bryden</t>
  </si>
  <si>
    <t>Emma McMillan</t>
  </si>
  <si>
    <t>Kilmarnock B</t>
  </si>
  <si>
    <t>Abigail Masson</t>
  </si>
  <si>
    <t>Sarah Marshall</t>
  </si>
  <si>
    <t>North Ayrshire</t>
  </si>
  <si>
    <t>Phoebe Lewis</t>
  </si>
  <si>
    <t>Lara Diamond</t>
  </si>
  <si>
    <t>Carla Murray</t>
  </si>
  <si>
    <t>Dylan Cassidy</t>
  </si>
  <si>
    <t>Euan Comrie</t>
  </si>
  <si>
    <t>Fraser Inches</t>
  </si>
  <si>
    <t>Jordan Philips</t>
  </si>
  <si>
    <t>Brodie McGregor</t>
  </si>
  <si>
    <t>Lewis Hill</t>
  </si>
  <si>
    <t>North Ayrshire B</t>
  </si>
  <si>
    <t>Lewis Donachy</t>
  </si>
  <si>
    <t>John Lynn</t>
  </si>
  <si>
    <t>North Ayrshire A</t>
  </si>
  <si>
    <t>Jack Meney</t>
  </si>
  <si>
    <t>Ben Heron</t>
  </si>
  <si>
    <t>Aaron Muir</t>
  </si>
  <si>
    <t>Luke Baird</t>
  </si>
  <si>
    <t>Rylie Baird</t>
  </si>
  <si>
    <t>Kilmarnock C</t>
  </si>
  <si>
    <t>Logan Mitchell</t>
  </si>
  <si>
    <t>Jamie Lindsay</t>
  </si>
  <si>
    <t>Laura Jedrusak</t>
  </si>
  <si>
    <t>Ava Heron</t>
  </si>
  <si>
    <t>Tiana Stevenson</t>
  </si>
  <si>
    <t>Jonny Houston</t>
  </si>
  <si>
    <t>Andy Baird</t>
  </si>
  <si>
    <t>Ryan Littlejohn</t>
  </si>
  <si>
    <t>Isla Raeburn</t>
  </si>
  <si>
    <t>Sam Lindsay</t>
  </si>
  <si>
    <t>Adyn McMahon</t>
  </si>
  <si>
    <t>Ally Mitchell</t>
  </si>
  <si>
    <t xml:space="preserve">Kilmarnock </t>
  </si>
  <si>
    <t>Jack Campbell</t>
  </si>
  <si>
    <t>Bruce Holden</t>
  </si>
  <si>
    <t>Isla Neilson</t>
  </si>
  <si>
    <t>Erin Pastulovic</t>
  </si>
  <si>
    <t>Leonie McClutcheon</t>
  </si>
  <si>
    <t>Pheobie McClutcheon</t>
  </si>
  <si>
    <t>Emily Nix</t>
  </si>
  <si>
    <t>Natalie Sharp</t>
  </si>
  <si>
    <t>Kilmarnock</t>
  </si>
  <si>
    <t>Jamie Nix</t>
  </si>
  <si>
    <t>Tom Nichol</t>
  </si>
  <si>
    <t>Ryan Devlin</t>
  </si>
  <si>
    <t>Lauren Park</t>
  </si>
  <si>
    <t>Shona McBean</t>
  </si>
  <si>
    <t>Fiona Comrie</t>
  </si>
  <si>
    <t>Lesley Lynn</t>
  </si>
  <si>
    <t>Shona Blades</t>
  </si>
  <si>
    <t>Troon Tortoises</t>
  </si>
  <si>
    <t>Caroline Mutch</t>
  </si>
  <si>
    <t>Anne Noble</t>
  </si>
  <si>
    <t>Moira Connell</t>
  </si>
  <si>
    <t>Stuart Swan</t>
  </si>
  <si>
    <t>Darrell Dunscombe</t>
  </si>
  <si>
    <t>Jim Phillips</t>
  </si>
  <si>
    <t>Rob Carrol</t>
  </si>
  <si>
    <t>Troon Tortoises A</t>
  </si>
  <si>
    <t>Troon Tortoises B</t>
  </si>
  <si>
    <t>Graeme McKenzie</t>
  </si>
  <si>
    <t>George McGregor</t>
  </si>
  <si>
    <t>David Ruthven</t>
  </si>
  <si>
    <t>Ian McNee</t>
  </si>
  <si>
    <t>Fraser Stirling</t>
  </si>
  <si>
    <t>Rhys Sim</t>
  </si>
  <si>
    <t>Craig McPike</t>
  </si>
  <si>
    <t>Kenny Urill</t>
  </si>
  <si>
    <t>Stephen McCrorie</t>
  </si>
  <si>
    <t>James Pettigrew</t>
  </si>
  <si>
    <t>Stephen McDowall</t>
  </si>
  <si>
    <t>Stuart McColm</t>
  </si>
  <si>
    <t>Andy Crichton</t>
  </si>
  <si>
    <t>Ian Pettigrew</t>
  </si>
  <si>
    <t>Laurence Baker</t>
  </si>
  <si>
    <t>Charlotte McDowall</t>
  </si>
  <si>
    <t>Kelly Cunningham</t>
  </si>
  <si>
    <t>Caitlin Chilton</t>
  </si>
  <si>
    <t>Rons Runners A</t>
  </si>
  <si>
    <t>Sylvia Mulholland</t>
  </si>
  <si>
    <t>Fiona Wyper</t>
  </si>
  <si>
    <t>Caitlin Johnstone</t>
  </si>
  <si>
    <t>Kirsten Oakley</t>
  </si>
  <si>
    <t>Toni McIntosh</t>
  </si>
  <si>
    <t>Laura Wallace</t>
  </si>
  <si>
    <t>Susie Hubbard</t>
  </si>
  <si>
    <t>Beth Macrae</t>
  </si>
  <si>
    <t>Gael Riddle</t>
  </si>
  <si>
    <t>Colleen Tait</t>
  </si>
  <si>
    <t>Bethany Ross</t>
  </si>
  <si>
    <t>Laura Haggarty</t>
  </si>
  <si>
    <t>Andy Stewart</t>
  </si>
  <si>
    <t>James McGill</t>
  </si>
  <si>
    <t>Matthew Young</t>
  </si>
  <si>
    <t>Ian McIlwraith</t>
  </si>
  <si>
    <t>Rons Runners B</t>
  </si>
  <si>
    <t>Cameron Miller</t>
  </si>
  <si>
    <t>James Chalmers</t>
  </si>
  <si>
    <t>James Elliot</t>
  </si>
  <si>
    <t>Neil McMullen</t>
  </si>
  <si>
    <t>Ayrodynamic A</t>
  </si>
  <si>
    <t>Greg Turner</t>
  </si>
  <si>
    <t>Mark Auchie</t>
  </si>
  <si>
    <t>David Auchie</t>
  </si>
  <si>
    <t>Matt Brown</t>
  </si>
  <si>
    <t>Ayrodynamic B</t>
  </si>
  <si>
    <t>Stewart Hawthorne</t>
  </si>
  <si>
    <t>Thomas Turner</t>
  </si>
  <si>
    <t>Scott Russell</t>
  </si>
  <si>
    <t>Andy Clapperton</t>
  </si>
  <si>
    <t>Ayrodynamic C</t>
  </si>
  <si>
    <t>Chris Figgins</t>
  </si>
  <si>
    <t>Stewart Baillie</t>
  </si>
  <si>
    <t>Ross Muirhead</t>
  </si>
  <si>
    <t>Matt Herbertson</t>
  </si>
  <si>
    <t>Irvine RC A</t>
  </si>
  <si>
    <t>Alan Douglas</t>
  </si>
  <si>
    <t>Jim Sneddon</t>
  </si>
  <si>
    <t>Paul Lafferty</t>
  </si>
  <si>
    <t>Andy Rennie</t>
  </si>
  <si>
    <t>Hazel Anderson</t>
  </si>
  <si>
    <t>Gail Stevens</t>
  </si>
  <si>
    <t>Carol Finlay</t>
  </si>
  <si>
    <t>Lorna Todd</t>
  </si>
  <si>
    <t>Lorna Sloan</t>
  </si>
  <si>
    <t>Emma Lunan</t>
  </si>
  <si>
    <t>Andrea Price</t>
  </si>
  <si>
    <t>Tracey Middleton</t>
  </si>
  <si>
    <t>Fiona Davidson</t>
  </si>
  <si>
    <t>Fiona Herbertson</t>
  </si>
  <si>
    <t>Fiona Walker</t>
  </si>
  <si>
    <t>Joyce Haining</t>
  </si>
  <si>
    <t>Irvine RC</t>
  </si>
  <si>
    <t>Lewis Rome</t>
  </si>
  <si>
    <t>Kilmarnock A (vet)</t>
  </si>
  <si>
    <t>Lindsay McMahon</t>
  </si>
  <si>
    <t>Elizabeth McDerment</t>
  </si>
  <si>
    <t>Paula Wilson</t>
  </si>
  <si>
    <t>Michelle Goldie</t>
  </si>
  <si>
    <t>Laura Carruthem</t>
  </si>
  <si>
    <t>Stephanie Hewitt</t>
  </si>
  <si>
    <t>Chloe Adams</t>
  </si>
  <si>
    <t>Kirsten Dale</t>
  </si>
  <si>
    <t>Alanis Bryden</t>
  </si>
  <si>
    <t>Kilmarnock D</t>
  </si>
  <si>
    <t>Janice Millar</t>
  </si>
  <si>
    <t>Fraser Mackie</t>
  </si>
  <si>
    <t>Gordon Wilson</t>
  </si>
  <si>
    <t>Gareth Brown</t>
  </si>
  <si>
    <t>Alan Donachy</t>
  </si>
  <si>
    <t>Mark Preston</t>
  </si>
  <si>
    <t>Stephen Nisbet</t>
  </si>
  <si>
    <t>Alasdair McCallum</t>
  </si>
  <si>
    <t>Garrett Blake</t>
  </si>
  <si>
    <t>Gordon Reid</t>
  </si>
  <si>
    <t>Scott Martin</t>
  </si>
  <si>
    <t>Robert Lyndsay</t>
  </si>
  <si>
    <t>Connell Drummond</t>
  </si>
  <si>
    <t>Cameron Mackie</t>
  </si>
  <si>
    <t>Neil Walker</t>
  </si>
  <si>
    <t>James Wales</t>
  </si>
  <si>
    <t>Cameron Wilson</t>
  </si>
  <si>
    <t>Ross Connelly</t>
  </si>
  <si>
    <t>Terry Mulholland</t>
  </si>
  <si>
    <t>Stewart McAllister</t>
  </si>
  <si>
    <t>Charles Iles</t>
  </si>
  <si>
    <t>John Parker</t>
  </si>
  <si>
    <t>James Dalziel</t>
  </si>
  <si>
    <t>Stewart McRoberts</t>
  </si>
  <si>
    <t>Les McDermott</t>
  </si>
  <si>
    <t>Kilmarnock E</t>
  </si>
  <si>
    <t>Ken Wales</t>
  </si>
  <si>
    <t>Darren Ridout</t>
  </si>
  <si>
    <t>Stephen Emmerson</t>
  </si>
  <si>
    <t>Ian McAughtrie</t>
  </si>
  <si>
    <t>Kilmarnock F</t>
  </si>
  <si>
    <t>Graham Cairns</t>
  </si>
  <si>
    <t>Ronnie Dalziel</t>
  </si>
  <si>
    <t>Kenny Neilson</t>
  </si>
  <si>
    <t>Irvine B</t>
  </si>
  <si>
    <t>Jim White</t>
  </si>
  <si>
    <t>Rons Runners C</t>
  </si>
  <si>
    <t>David Ridout</t>
  </si>
  <si>
    <t>Colin Souter</t>
  </si>
  <si>
    <t>0837</t>
  </si>
  <si>
    <t>1737</t>
  </si>
  <si>
    <t>2715</t>
  </si>
  <si>
    <t>3200</t>
  </si>
  <si>
    <t>3325</t>
  </si>
  <si>
    <t>2840</t>
  </si>
  <si>
    <t>0857</t>
  </si>
  <si>
    <t>2744</t>
  </si>
  <si>
    <t>0903</t>
  </si>
  <si>
    <t>2737</t>
  </si>
  <si>
    <t>3055</t>
  </si>
  <si>
    <t>3052</t>
  </si>
  <si>
    <t>Lucy Glencorse</t>
  </si>
  <si>
    <t>Kirsten Park</t>
  </si>
  <si>
    <t>Kirsty Wall</t>
  </si>
  <si>
    <t>3604</t>
  </si>
  <si>
    <t>3206</t>
  </si>
  <si>
    <t>0541</t>
  </si>
  <si>
    <t>1114</t>
  </si>
  <si>
    <t>1733</t>
  </si>
  <si>
    <t>0547</t>
  </si>
  <si>
    <t>Ross Booth</t>
  </si>
  <si>
    <t>0503</t>
  </si>
  <si>
    <t>1709</t>
  </si>
  <si>
    <t>0531</t>
  </si>
  <si>
    <t>1634</t>
  </si>
  <si>
    <t>0454</t>
  </si>
  <si>
    <t>1006</t>
  </si>
  <si>
    <t>1527</t>
  </si>
  <si>
    <t>0522</t>
  </si>
  <si>
    <t>1637</t>
  </si>
  <si>
    <t>0555</t>
  </si>
  <si>
    <t>0603</t>
  </si>
  <si>
    <t>0605</t>
  </si>
  <si>
    <t>1809</t>
  </si>
  <si>
    <t>0519</t>
  </si>
  <si>
    <t>1123</t>
  </si>
  <si>
    <t>1656</t>
  </si>
  <si>
    <t>0948</t>
  </si>
  <si>
    <t>1929</t>
  </si>
  <si>
    <t>2901</t>
  </si>
  <si>
    <t>0944</t>
  </si>
  <si>
    <t>1907</t>
  </si>
  <si>
    <t>2933</t>
  </si>
  <si>
    <t>1051</t>
  </si>
  <si>
    <t>2244</t>
  </si>
  <si>
    <t>3456</t>
  </si>
  <si>
    <t>0919</t>
  </si>
  <si>
    <t>1915</t>
  </si>
  <si>
    <t>2839</t>
  </si>
  <si>
    <t>0807</t>
  </si>
  <si>
    <t>2534</t>
  </si>
  <si>
    <t>0858</t>
  </si>
  <si>
    <t>1830</t>
  </si>
  <si>
    <t>0943</t>
  </si>
  <si>
    <t>1832</t>
  </si>
  <si>
    <t>0810</t>
  </si>
  <si>
    <t>0829</t>
  </si>
  <si>
    <t>0846</t>
  </si>
  <si>
    <t>1711</t>
  </si>
  <si>
    <t>2707</t>
  </si>
  <si>
    <t>1817</t>
  </si>
  <si>
    <t>2814</t>
  </si>
  <si>
    <t>1035</t>
  </si>
  <si>
    <t>2047</t>
  </si>
  <si>
    <t>1227</t>
  </si>
  <si>
    <t>1230</t>
  </si>
  <si>
    <t>1308</t>
  </si>
  <si>
    <t>1324</t>
  </si>
  <si>
    <t>1326</t>
  </si>
  <si>
    <t>1329</t>
  </si>
  <si>
    <t>1433</t>
  </si>
  <si>
    <t>1452</t>
  </si>
  <si>
    <t>1506</t>
  </si>
  <si>
    <t>1517</t>
  </si>
  <si>
    <t>1520</t>
  </si>
  <si>
    <t>1542</t>
  </si>
  <si>
    <t>1555</t>
  </si>
  <si>
    <t>1606</t>
  </si>
  <si>
    <t>1623</t>
  </si>
  <si>
    <t>1636</t>
  </si>
  <si>
    <t>1638</t>
  </si>
  <si>
    <t>1647</t>
  </si>
  <si>
    <t>1649</t>
  </si>
  <si>
    <t>1708</t>
  </si>
  <si>
    <t>1710</t>
  </si>
  <si>
    <t>1717</t>
  </si>
  <si>
    <t>1724</t>
  </si>
  <si>
    <t>1739</t>
  </si>
  <si>
    <t>1802</t>
  </si>
  <si>
    <t>1846</t>
  </si>
  <si>
    <t>2015</t>
  </si>
  <si>
    <t>2018</t>
  </si>
  <si>
    <t>2029</t>
  </si>
  <si>
    <t>2031</t>
  </si>
  <si>
    <t>2041</t>
  </si>
  <si>
    <t>2510</t>
  </si>
  <si>
    <t>2540</t>
  </si>
  <si>
    <t>2651</t>
  </si>
  <si>
    <t>2654</t>
  </si>
  <si>
    <t>2705</t>
  </si>
  <si>
    <t>2759</t>
  </si>
  <si>
    <t>2802</t>
  </si>
  <si>
    <t>2937</t>
  </si>
  <si>
    <t>1414</t>
  </si>
  <si>
    <t>2938</t>
  </si>
  <si>
    <t>3053</t>
  </si>
  <si>
    <t>1425</t>
  </si>
  <si>
    <t>3104</t>
  </si>
  <si>
    <t>3143</t>
  </si>
  <si>
    <t>3147</t>
  </si>
  <si>
    <t>3225</t>
  </si>
  <si>
    <t>3240</t>
  </si>
  <si>
    <t>3259</t>
  </si>
  <si>
    <t>3304</t>
  </si>
  <si>
    <t>3308</t>
  </si>
  <si>
    <t>3312</t>
  </si>
  <si>
    <t>3327</t>
  </si>
  <si>
    <t>3335</t>
  </si>
  <si>
    <t>3359</t>
  </si>
  <si>
    <t>3441</t>
  </si>
  <si>
    <t>3517</t>
  </si>
  <si>
    <t>3705</t>
  </si>
  <si>
    <t>3709</t>
  </si>
  <si>
    <t>3810</t>
  </si>
  <si>
    <t>3828</t>
  </si>
  <si>
    <t>3938</t>
  </si>
  <si>
    <t>3949</t>
  </si>
  <si>
    <t>4001</t>
  </si>
  <si>
    <t>4016</t>
  </si>
  <si>
    <t>4036</t>
  </si>
  <si>
    <t>4134</t>
  </si>
  <si>
    <t>4231</t>
  </si>
  <si>
    <t>4338</t>
  </si>
  <si>
    <t>4412</t>
  </si>
  <si>
    <t>4427</t>
  </si>
  <si>
    <t>4439</t>
  </si>
  <si>
    <t>4602</t>
  </si>
  <si>
    <t>4637</t>
  </si>
  <si>
    <t>4702</t>
  </si>
  <si>
    <t>4721</t>
  </si>
  <si>
    <t>4742</t>
  </si>
  <si>
    <t>4853</t>
  </si>
  <si>
    <t>4856</t>
  </si>
  <si>
    <t>4903</t>
  </si>
  <si>
    <t>4911</t>
  </si>
  <si>
    <t>4953</t>
  </si>
  <si>
    <t>5015</t>
  </si>
  <si>
    <t>5051</t>
  </si>
  <si>
    <t>5102</t>
  </si>
  <si>
    <t>5125</t>
  </si>
  <si>
    <t>5209</t>
  </si>
  <si>
    <t>5233</t>
  </si>
  <si>
    <t>5239</t>
  </si>
  <si>
    <t>5321</t>
  </si>
  <si>
    <t>5347</t>
  </si>
  <si>
    <t>5358</t>
  </si>
  <si>
    <t>5449</t>
  </si>
  <si>
    <t>5456</t>
  </si>
  <si>
    <t>5550</t>
  </si>
  <si>
    <t>5716</t>
  </si>
  <si>
    <t>5803</t>
  </si>
  <si>
    <t>5810</t>
  </si>
  <si>
    <t>5931</t>
  </si>
  <si>
    <t>6021</t>
  </si>
  <si>
    <t>6027</t>
  </si>
  <si>
    <t>6129</t>
  </si>
  <si>
    <t>6142</t>
  </si>
  <si>
    <t>6239</t>
  </si>
  <si>
    <t>6245</t>
  </si>
  <si>
    <t>6259</t>
  </si>
  <si>
    <t>6338</t>
  </si>
  <si>
    <t>6448</t>
  </si>
  <si>
    <t>6558</t>
  </si>
  <si>
    <t>6650</t>
  </si>
  <si>
    <t>6727</t>
  </si>
  <si>
    <t>6739</t>
  </si>
  <si>
    <t>6907</t>
  </si>
  <si>
    <t>7007</t>
  </si>
  <si>
    <t>7200</t>
  </si>
  <si>
    <t>Leg 1 12:27</t>
  </si>
  <si>
    <t>Leg 1 14:33</t>
  </si>
  <si>
    <t>1111</t>
  </si>
  <si>
    <t>1839</t>
  </si>
  <si>
    <t>1027</t>
  </si>
  <si>
    <t>2032</t>
  </si>
  <si>
    <t>1026</t>
  </si>
  <si>
    <t>2147</t>
  </si>
  <si>
    <t>1144</t>
  </si>
  <si>
    <t>2607</t>
  </si>
  <si>
    <t>1838</t>
  </si>
  <si>
    <t>1845</t>
  </si>
  <si>
    <t>1001</t>
  </si>
  <si>
    <t>2045</t>
  </si>
  <si>
    <t>1118</t>
  </si>
  <si>
    <t>2242</t>
  </si>
  <si>
    <t>1047</t>
  </si>
  <si>
    <t>0923</t>
  </si>
  <si>
    <t>Fastest Lap</t>
  </si>
  <si>
    <t>4000m</t>
  </si>
  <si>
    <t>2500m</t>
  </si>
  <si>
    <t>1200m</t>
  </si>
</sst>
</file>

<file path=xl/styles.xml><?xml version="1.0" encoding="utf-8"?>
<styleSheet xmlns="http://schemas.openxmlformats.org/spreadsheetml/2006/main">
  <numFmts count="1">
    <numFmt numFmtId="164" formatCode="[hh]:mm"/>
  </numFmts>
  <fonts count="18">
    <font>
      <sz val="11"/>
      <color theme="1"/>
      <name val="Calibri"/>
      <family val="2"/>
      <scheme val="minor"/>
    </font>
    <font>
      <sz val="10"/>
      <name val="Verdana"/>
    </font>
    <font>
      <b/>
      <sz val="10"/>
      <name val="Verdana"/>
    </font>
    <font>
      <sz val="10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0"/>
      <color rgb="FFFF000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1"/>
      <name val="Calibri"/>
      <family val="2"/>
      <scheme val="minor"/>
    </font>
    <font>
      <sz val="9"/>
      <name val="Verdana"/>
      <family val="2"/>
    </font>
    <font>
      <sz val="11"/>
      <color rgb="FFFF0000"/>
      <name val="Calibri"/>
      <family val="2"/>
      <scheme val="minor"/>
    </font>
    <font>
      <sz val="12"/>
      <name val="Verdana"/>
      <family val="2"/>
    </font>
    <font>
      <sz val="10"/>
      <color rgb="FFFF0000"/>
      <name val="Verdana"/>
      <family val="2"/>
    </font>
    <font>
      <b/>
      <u/>
      <sz val="10"/>
      <color rgb="FFFF0000"/>
      <name val="Verdana"/>
      <family val="2"/>
    </font>
    <font>
      <u/>
      <sz val="10"/>
      <color rgb="FFFF0000"/>
      <name val="Verdana"/>
      <family val="2"/>
    </font>
    <font>
      <b/>
      <u/>
      <sz val="10"/>
      <name val="Verdan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2">
    <xf numFmtId="0" fontId="0" fillId="0" borderId="0" xfId="0"/>
    <xf numFmtId="0" fontId="1" fillId="0" borderId="0" xfId="1"/>
    <xf numFmtId="0" fontId="2" fillId="0" borderId="0" xfId="1" applyFont="1"/>
    <xf numFmtId="0" fontId="2" fillId="0" borderId="3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8" xfId="1" applyFont="1" applyBorder="1" applyAlignment="1">
      <alignment horizontal="center"/>
    </xf>
    <xf numFmtId="0" fontId="1" fillId="0" borderId="0" xfId="1" applyBorder="1"/>
    <xf numFmtId="0" fontId="2" fillId="0" borderId="0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1" fillId="0" borderId="4" xfId="1" applyBorder="1" applyAlignment="1">
      <alignment horizontal="center"/>
    </xf>
    <xf numFmtId="0" fontId="3" fillId="0" borderId="0" xfId="1" applyFont="1" applyAlignment="1">
      <alignment horizontal="center"/>
    </xf>
    <xf numFmtId="0" fontId="6" fillId="0" borderId="16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2" fontId="2" fillId="0" borderId="0" xfId="1" applyNumberFormat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49" fontId="2" fillId="0" borderId="0" xfId="1" applyNumberFormat="1" applyFont="1"/>
    <xf numFmtId="49" fontId="2" fillId="0" borderId="8" xfId="1" applyNumberFormat="1" applyFont="1" applyBorder="1" applyAlignment="1">
      <alignment horizontal="center"/>
    </xf>
    <xf numFmtId="49" fontId="1" fillId="0" borderId="1" xfId="1" applyNumberFormat="1" applyBorder="1" applyAlignment="1">
      <alignment horizontal="center"/>
    </xf>
    <xf numFmtId="49" fontId="3" fillId="0" borderId="4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  <xf numFmtId="49" fontId="1" fillId="0" borderId="4" xfId="1" applyNumberFormat="1" applyBorder="1" applyAlignment="1">
      <alignment horizontal="center"/>
    </xf>
    <xf numFmtId="49" fontId="2" fillId="0" borderId="0" xfId="1" applyNumberFormat="1" applyFont="1" applyAlignment="1">
      <alignment horizontal="center"/>
    </xf>
    <xf numFmtId="49" fontId="1" fillId="0" borderId="0" xfId="1" applyNumberFormat="1" applyAlignment="1">
      <alignment horizontal="center"/>
    </xf>
    <xf numFmtId="49" fontId="1" fillId="0" borderId="0" xfId="1" applyNumberFormat="1"/>
    <xf numFmtId="49" fontId="1" fillId="0" borderId="0" xfId="1" applyNumberFormat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49" fontId="6" fillId="0" borderId="16" xfId="1" applyNumberFormat="1" applyFont="1" applyBorder="1" applyAlignment="1">
      <alignment horizontal="center"/>
    </xf>
    <xf numFmtId="49" fontId="6" fillId="0" borderId="17" xfId="1" applyNumberFormat="1" applyFont="1" applyBorder="1" applyAlignment="1">
      <alignment horizontal="center"/>
    </xf>
    <xf numFmtId="49" fontId="2" fillId="0" borderId="6" xfId="1" applyNumberFormat="1" applyFont="1" applyBorder="1" applyAlignment="1">
      <alignment horizontal="center"/>
    </xf>
    <xf numFmtId="49" fontId="4" fillId="0" borderId="1" xfId="1" applyNumberFormat="1" applyFont="1" applyBorder="1" applyAlignment="1">
      <alignment horizontal="center"/>
    </xf>
    <xf numFmtId="49" fontId="6" fillId="0" borderId="13" xfId="1" applyNumberFormat="1" applyFont="1" applyBorder="1" applyAlignment="1">
      <alignment horizontal="center"/>
    </xf>
    <xf numFmtId="49" fontId="4" fillId="0" borderId="14" xfId="1" applyNumberFormat="1" applyFont="1" applyBorder="1" applyAlignment="1">
      <alignment horizontal="center"/>
    </xf>
    <xf numFmtId="49" fontId="4" fillId="0" borderId="15" xfId="1" applyNumberFormat="1" applyFont="1" applyBorder="1" applyAlignment="1">
      <alignment horizontal="center"/>
    </xf>
    <xf numFmtId="49" fontId="3" fillId="0" borderId="15" xfId="1" applyNumberFormat="1" applyFont="1" applyBorder="1" applyAlignment="1">
      <alignment horizontal="center"/>
    </xf>
    <xf numFmtId="49" fontId="4" fillId="0" borderId="8" xfId="1" applyNumberFormat="1" applyFont="1" applyBorder="1" applyAlignment="1">
      <alignment horizontal="center"/>
    </xf>
    <xf numFmtId="49" fontId="2" fillId="0" borderId="18" xfId="1" applyNumberFormat="1" applyFont="1" applyBorder="1" applyAlignment="1">
      <alignment horizontal="center"/>
    </xf>
    <xf numFmtId="49" fontId="2" fillId="0" borderId="0" xfId="1" applyNumberFormat="1" applyFont="1" applyBorder="1"/>
    <xf numFmtId="49" fontId="4" fillId="0" borderId="0" xfId="1" applyNumberFormat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49" fontId="6" fillId="0" borderId="0" xfId="1" applyNumberFormat="1" applyFont="1" applyBorder="1" applyAlignment="1">
      <alignment horizontal="center"/>
    </xf>
    <xf numFmtId="164" fontId="1" fillId="0" borderId="0" xfId="1" applyNumberForma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49" fontId="1" fillId="0" borderId="0" xfId="1" applyNumberFormat="1" applyBorder="1"/>
    <xf numFmtId="0" fontId="0" fillId="0" borderId="0" xfId="0" applyBorder="1"/>
    <xf numFmtId="49" fontId="2" fillId="0" borderId="11" xfId="1" applyNumberFormat="1" applyFont="1" applyBorder="1" applyAlignment="1">
      <alignment horizontal="center"/>
    </xf>
    <xf numFmtId="0" fontId="0" fillId="0" borderId="30" xfId="0" applyBorder="1"/>
    <xf numFmtId="0" fontId="2" fillId="0" borderId="22" xfId="1" applyFont="1" applyBorder="1" applyAlignment="1">
      <alignment horizontal="center"/>
    </xf>
    <xf numFmtId="0" fontId="1" fillId="0" borderId="22" xfId="1" applyBorder="1"/>
    <xf numFmtId="0" fontId="6" fillId="0" borderId="23" xfId="1" applyFont="1" applyBorder="1" applyAlignment="1">
      <alignment horizontal="center"/>
    </xf>
    <xf numFmtId="0" fontId="6" fillId="0" borderId="24" xfId="1" applyFont="1" applyBorder="1" applyAlignment="1">
      <alignment horizontal="center"/>
    </xf>
    <xf numFmtId="49" fontId="2" fillId="0" borderId="31" xfId="1" applyNumberFormat="1" applyFont="1" applyBorder="1" applyAlignment="1">
      <alignment horizontal="center"/>
    </xf>
    <xf numFmtId="49" fontId="4" fillId="0" borderId="10" xfId="1" applyNumberFormat="1" applyFont="1" applyBorder="1" applyAlignment="1">
      <alignment horizontal="center"/>
    </xf>
    <xf numFmtId="49" fontId="3" fillId="0" borderId="32" xfId="1" applyNumberFormat="1" applyFont="1" applyBorder="1" applyAlignment="1">
      <alignment horizontal="center"/>
    </xf>
    <xf numFmtId="49" fontId="1" fillId="0" borderId="31" xfId="1" applyNumberFormat="1" applyBorder="1" applyAlignment="1">
      <alignment horizontal="center"/>
    </xf>
    <xf numFmtId="0" fontId="0" fillId="0" borderId="31" xfId="0" applyBorder="1"/>
    <xf numFmtId="0" fontId="2" fillId="0" borderId="31" xfId="1" applyFont="1" applyBorder="1" applyAlignment="1">
      <alignment horizontal="center"/>
    </xf>
    <xf numFmtId="0" fontId="3" fillId="0" borderId="33" xfId="1" applyFont="1" applyBorder="1" applyAlignment="1">
      <alignment horizontal="center"/>
    </xf>
    <xf numFmtId="0" fontId="1" fillId="0" borderId="31" xfId="1" applyBorder="1"/>
    <xf numFmtId="0" fontId="3" fillId="0" borderId="0" xfId="1" applyFont="1" applyBorder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8" fillId="0" borderId="0" xfId="1" applyFont="1"/>
    <xf numFmtId="0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1" applyFont="1" applyFill="1"/>
    <xf numFmtId="0" fontId="1" fillId="0" borderId="0" xfId="1" applyFill="1"/>
    <xf numFmtId="0" fontId="1" fillId="0" borderId="0" xfId="1" applyFill="1" applyBorder="1"/>
    <xf numFmtId="0" fontId="6" fillId="0" borderId="17" xfId="0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1" fillId="0" borderId="0" xfId="0" applyFont="1"/>
    <xf numFmtId="49" fontId="3" fillId="0" borderId="31" xfId="1" applyNumberFormat="1" applyFont="1" applyBorder="1" applyAlignment="1">
      <alignment horizontal="center"/>
    </xf>
    <xf numFmtId="49" fontId="3" fillId="0" borderId="3" xfId="1" applyNumberFormat="1" applyFont="1" applyBorder="1" applyAlignment="1">
      <alignment horizontal="center"/>
    </xf>
    <xf numFmtId="49" fontId="0" fillId="0" borderId="0" xfId="0" applyNumberFormat="1"/>
    <xf numFmtId="49" fontId="12" fillId="0" borderId="0" xfId="1" applyNumberFormat="1" applyFont="1" applyBorder="1" applyAlignment="1">
      <alignment horizontal="center"/>
    </xf>
    <xf numFmtId="0" fontId="8" fillId="0" borderId="0" xfId="1" applyFont="1" applyFill="1"/>
    <xf numFmtId="0" fontId="4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6" fillId="0" borderId="0" xfId="1" applyFont="1"/>
    <xf numFmtId="0" fontId="6" fillId="0" borderId="0" xfId="1" applyFont="1" applyFill="1"/>
    <xf numFmtId="0" fontId="13" fillId="0" borderId="0" xfId="1" applyFont="1"/>
    <xf numFmtId="0" fontId="2" fillId="0" borderId="2" xfId="1" applyFont="1" applyFill="1" applyBorder="1" applyAlignment="1">
      <alignment horizontal="center"/>
    </xf>
    <xf numFmtId="2" fontId="2" fillId="0" borderId="19" xfId="1" applyNumberFormat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2" fontId="2" fillId="0" borderId="20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164" fontId="3" fillId="0" borderId="5" xfId="1" applyNumberFormat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center"/>
    </xf>
    <xf numFmtId="164" fontId="3" fillId="0" borderId="25" xfId="1" applyNumberFormat="1" applyFont="1" applyFill="1" applyBorder="1" applyAlignment="1">
      <alignment horizontal="center"/>
    </xf>
    <xf numFmtId="164" fontId="1" fillId="0" borderId="0" xfId="1" applyNumberFormat="1" applyFill="1" applyAlignment="1">
      <alignment horizontal="center"/>
    </xf>
    <xf numFmtId="164" fontId="2" fillId="0" borderId="2" xfId="1" applyNumberFormat="1" applyFont="1" applyFill="1" applyBorder="1" applyAlignment="1">
      <alignment horizontal="center"/>
    </xf>
    <xf numFmtId="164" fontId="2" fillId="0" borderId="19" xfId="1" applyNumberFormat="1" applyFont="1" applyFill="1" applyBorder="1" applyAlignment="1">
      <alignment horizontal="center"/>
    </xf>
    <xf numFmtId="164" fontId="2" fillId="0" borderId="3" xfId="1" applyNumberFormat="1" applyFont="1" applyFill="1" applyBorder="1" applyAlignment="1">
      <alignment horizontal="center"/>
    </xf>
    <xf numFmtId="164" fontId="2" fillId="0" borderId="20" xfId="1" applyNumberFormat="1" applyFont="1" applyFill="1" applyBorder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164" fontId="3" fillId="0" borderId="32" xfId="1" applyNumberFormat="1" applyFont="1" applyFill="1" applyBorder="1" applyAlignment="1">
      <alignment horizontal="center"/>
    </xf>
    <xf numFmtId="49" fontId="2" fillId="0" borderId="22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center"/>
    </xf>
    <xf numFmtId="49" fontId="2" fillId="0" borderId="21" xfId="1" applyNumberFormat="1" applyFont="1" applyFill="1" applyBorder="1" applyAlignment="1">
      <alignment horizontal="center"/>
    </xf>
    <xf numFmtId="49" fontId="2" fillId="0" borderId="20" xfId="1" applyNumberFormat="1" applyFont="1" applyFill="1" applyBorder="1" applyAlignment="1">
      <alignment horizontal="center"/>
    </xf>
    <xf numFmtId="164" fontId="2" fillId="0" borderId="29" xfId="1" applyNumberFormat="1" applyFont="1" applyFill="1" applyBorder="1" applyAlignment="1">
      <alignment horizontal="center"/>
    </xf>
    <xf numFmtId="164" fontId="4" fillId="0" borderId="19" xfId="1" applyNumberFormat="1" applyFont="1" applyFill="1" applyBorder="1" applyAlignment="1">
      <alignment horizontal="center"/>
    </xf>
    <xf numFmtId="164" fontId="2" fillId="0" borderId="15" xfId="1" applyNumberFormat="1" applyFont="1" applyFill="1" applyBorder="1" applyAlignment="1">
      <alignment horizontal="center"/>
    </xf>
    <xf numFmtId="164" fontId="4" fillId="0" borderId="13" xfId="1" applyNumberFormat="1" applyFont="1" applyFill="1" applyBorder="1" applyAlignment="1">
      <alignment horizontal="center"/>
    </xf>
    <xf numFmtId="164" fontId="4" fillId="0" borderId="26" xfId="1" applyNumberFormat="1" applyFont="1" applyFill="1" applyBorder="1" applyAlignment="1">
      <alignment horizontal="center"/>
    </xf>
    <xf numFmtId="164" fontId="4" fillId="0" borderId="15" xfId="1" applyNumberFormat="1" applyFont="1" applyFill="1" applyBorder="1" applyAlignment="1">
      <alignment horizontal="center"/>
    </xf>
    <xf numFmtId="164" fontId="4" fillId="0" borderId="27" xfId="1" applyNumberFormat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2" fontId="4" fillId="0" borderId="19" xfId="1" applyNumberFormat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2" fontId="4" fillId="0" borderId="20" xfId="1" applyNumberFormat="1" applyFont="1" applyFill="1" applyBorder="1" applyAlignment="1">
      <alignment horizontal="center"/>
    </xf>
    <xf numFmtId="164" fontId="3" fillId="0" borderId="0" xfId="1" applyNumberFormat="1" applyFont="1" applyFill="1" applyAlignment="1">
      <alignment horizontal="center"/>
    </xf>
    <xf numFmtId="164" fontId="4" fillId="0" borderId="2" xfId="1" applyNumberFormat="1" applyFont="1" applyFill="1" applyBorder="1" applyAlignment="1">
      <alignment horizontal="center"/>
    </xf>
    <xf numFmtId="164" fontId="4" fillId="0" borderId="3" xfId="1" applyNumberFormat="1" applyFont="1" applyFill="1" applyBorder="1" applyAlignment="1">
      <alignment horizontal="center"/>
    </xf>
    <xf numFmtId="164" fontId="4" fillId="0" borderId="20" xfId="1" applyNumberFormat="1" applyFont="1" applyFill="1" applyBorder="1" applyAlignment="1">
      <alignment horizontal="center"/>
    </xf>
    <xf numFmtId="164" fontId="4" fillId="0" borderId="0" xfId="1" applyNumberFormat="1" applyFont="1" applyFill="1" applyAlignment="1">
      <alignment horizontal="center"/>
    </xf>
    <xf numFmtId="0" fontId="9" fillId="0" borderId="0" xfId="0" applyFont="1" applyFill="1"/>
    <xf numFmtId="164" fontId="2" fillId="0" borderId="1" xfId="1" applyNumberFormat="1" applyFont="1" applyFill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6" fillId="0" borderId="34" xfId="1" applyFont="1" applyBorder="1" applyAlignment="1">
      <alignment horizontal="center"/>
    </xf>
    <xf numFmtId="164" fontId="2" fillId="0" borderId="34" xfId="1" applyNumberFormat="1" applyFont="1" applyFill="1" applyBorder="1" applyAlignment="1">
      <alignment horizontal="center"/>
    </xf>
    <xf numFmtId="164" fontId="2" fillId="0" borderId="21" xfId="1" applyNumberFormat="1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center"/>
    </xf>
    <xf numFmtId="0" fontId="14" fillId="0" borderId="0" xfId="0" applyFont="1" applyFill="1"/>
    <xf numFmtId="0" fontId="15" fillId="0" borderId="0" xfId="0" applyFont="1" applyFill="1"/>
    <xf numFmtId="0" fontId="13" fillId="0" borderId="0" xfId="0" applyFont="1"/>
    <xf numFmtId="0" fontId="6" fillId="0" borderId="0" xfId="0" applyFont="1"/>
    <xf numFmtId="0" fontId="6" fillId="0" borderId="0" xfId="0" applyFont="1" applyFill="1"/>
    <xf numFmtId="0" fontId="15" fillId="0" borderId="0" xfId="1" applyFont="1" applyFill="1"/>
    <xf numFmtId="0" fontId="4" fillId="0" borderId="8" xfId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1" applyFont="1" applyAlignment="1">
      <alignment horizontal="left"/>
    </xf>
    <xf numFmtId="0" fontId="6" fillId="0" borderId="16" xfId="0" applyFont="1" applyBorder="1" applyAlignment="1">
      <alignment horizontal="center"/>
    </xf>
    <xf numFmtId="2" fontId="1" fillId="0" borderId="0" xfId="1" applyNumberFormat="1"/>
    <xf numFmtId="2" fontId="1" fillId="0" borderId="0" xfId="1" applyNumberFormat="1" applyBorder="1"/>
    <xf numFmtId="2" fontId="1" fillId="0" borderId="0" xfId="1" applyNumberForma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2" fontId="0" fillId="0" borderId="0" xfId="0" applyNumberFormat="1"/>
    <xf numFmtId="1" fontId="1" fillId="0" borderId="0" xfId="1" applyNumberFormat="1"/>
    <xf numFmtId="1" fontId="1" fillId="0" borderId="0" xfId="1" applyNumberFormat="1" applyBorder="1"/>
    <xf numFmtId="1" fontId="2" fillId="0" borderId="0" xfId="1" applyNumberFormat="1" applyFont="1" applyBorder="1" applyAlignment="1">
      <alignment horizontal="center"/>
    </xf>
    <xf numFmtId="1" fontId="1" fillId="0" borderId="0" xfId="1" applyNumberFormat="1" applyBorder="1" applyAlignment="1">
      <alignment horizontal="center"/>
    </xf>
    <xf numFmtId="1" fontId="4" fillId="0" borderId="0" xfId="1" applyNumberFormat="1" applyFont="1" applyBorder="1" applyAlignment="1">
      <alignment horizontal="center"/>
    </xf>
    <xf numFmtId="1" fontId="0" fillId="0" borderId="0" xfId="0" applyNumberFormat="1" applyBorder="1"/>
    <xf numFmtId="1" fontId="0" fillId="0" borderId="0" xfId="0" applyNumberFormat="1"/>
    <xf numFmtId="1" fontId="4" fillId="0" borderId="0" xfId="1" applyNumberFormat="1" applyFont="1" applyBorder="1" applyAlignment="1">
      <alignment horizontal="center" vertical="center"/>
    </xf>
    <xf numFmtId="1" fontId="4" fillId="0" borderId="0" xfId="1" applyNumberFormat="1" applyFont="1" applyAlignment="1">
      <alignment horizontal="center" vertical="center"/>
    </xf>
    <xf numFmtId="1" fontId="6" fillId="0" borderId="0" xfId="1" applyNumberFormat="1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" fontId="6" fillId="0" borderId="0" xfId="1" applyNumberFormat="1" applyFont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1" fontId="3" fillId="0" borderId="0" xfId="1" applyNumberFormat="1" applyFont="1" applyBorder="1" applyAlignment="1">
      <alignment horizontal="center"/>
    </xf>
    <xf numFmtId="1" fontId="3" fillId="0" borderId="0" xfId="1" applyNumberFormat="1" applyFont="1"/>
    <xf numFmtId="2" fontId="6" fillId="0" borderId="0" xfId="1" applyNumberFormat="1" applyFont="1" applyBorder="1" applyAlignment="1">
      <alignment horizontal="center"/>
    </xf>
    <xf numFmtId="2" fontId="3" fillId="0" borderId="0" xfId="1" applyNumberFormat="1" applyFont="1" applyBorder="1" applyAlignment="1">
      <alignment horizontal="center"/>
    </xf>
    <xf numFmtId="49" fontId="6" fillId="0" borderId="34" xfId="1" applyNumberFormat="1" applyFont="1" applyBorder="1" applyAlignment="1">
      <alignment horizontal="center"/>
    </xf>
    <xf numFmtId="49" fontId="3" fillId="0" borderId="7" xfId="1" applyNumberFormat="1" applyFont="1" applyBorder="1" applyAlignment="1">
      <alignment horizontal="center"/>
    </xf>
    <xf numFmtId="49" fontId="0" fillId="0" borderId="0" xfId="0" applyNumberFormat="1" applyBorder="1"/>
    <xf numFmtId="49" fontId="3" fillId="0" borderId="22" xfId="1" applyNumberFormat="1" applyFont="1" applyBorder="1" applyAlignment="1">
      <alignment horizontal="center"/>
    </xf>
    <xf numFmtId="49" fontId="3" fillId="0" borderId="28" xfId="1" applyNumberFormat="1" applyFont="1" applyBorder="1" applyAlignment="1">
      <alignment horizontal="center"/>
    </xf>
    <xf numFmtId="49" fontId="14" fillId="0" borderId="0" xfId="1" applyNumberFormat="1" applyFont="1"/>
    <xf numFmtId="49" fontId="6" fillId="0" borderId="0" xfId="1" applyNumberFormat="1" applyFont="1"/>
    <xf numFmtId="49" fontId="6" fillId="0" borderId="17" xfId="0" applyNumberFormat="1" applyFont="1" applyBorder="1" applyAlignment="1">
      <alignment horizontal="center"/>
    </xf>
    <xf numFmtId="49" fontId="3" fillId="0" borderId="17" xfId="1" applyNumberFormat="1" applyFont="1" applyBorder="1" applyAlignment="1">
      <alignment horizontal="center"/>
    </xf>
    <xf numFmtId="49" fontId="14" fillId="0" borderId="0" xfId="0" applyNumberFormat="1" applyFont="1"/>
    <xf numFmtId="49" fontId="6" fillId="0" borderId="0" xfId="0" applyNumberFormat="1" applyFont="1"/>
    <xf numFmtId="49" fontId="8" fillId="0" borderId="0" xfId="1" applyNumberFormat="1" applyFont="1"/>
    <xf numFmtId="0" fontId="5" fillId="0" borderId="0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1" applyFont="1" applyFill="1" applyBorder="1"/>
    <xf numFmtId="0" fontId="6" fillId="0" borderId="0" xfId="0" applyFont="1" applyFill="1" applyBorder="1"/>
    <xf numFmtId="0" fontId="6" fillId="0" borderId="0" xfId="0" applyFont="1" applyBorder="1"/>
    <xf numFmtId="0" fontId="3" fillId="0" borderId="3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164" fontId="3" fillId="0" borderId="3" xfId="1" applyNumberFormat="1" applyFont="1" applyFill="1" applyBorder="1" applyAlignment="1">
      <alignment horizontal="center"/>
    </xf>
    <xf numFmtId="164" fontId="3" fillId="0" borderId="20" xfId="1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164" fontId="1" fillId="0" borderId="0" xfId="1" applyNumberForma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0" fontId="0" fillId="0" borderId="24" xfId="0" applyBorder="1"/>
    <xf numFmtId="49" fontId="0" fillId="0" borderId="24" xfId="0" applyNumberFormat="1" applyBorder="1"/>
    <xf numFmtId="0" fontId="0" fillId="0" borderId="24" xfId="0" applyFill="1" applyBorder="1"/>
    <xf numFmtId="49" fontId="0" fillId="0" borderId="31" xfId="0" applyNumberFormat="1" applyBorder="1"/>
    <xf numFmtId="0" fontId="3" fillId="0" borderId="22" xfId="1" applyFont="1" applyBorder="1" applyAlignment="1">
      <alignment horizontal="center"/>
    </xf>
    <xf numFmtId="0" fontId="0" fillId="0" borderId="22" xfId="0" applyBorder="1"/>
    <xf numFmtId="49" fontId="2" fillId="0" borderId="22" xfId="1" applyNumberFormat="1" applyFont="1" applyBorder="1" applyAlignment="1">
      <alignment horizontal="center"/>
    </xf>
    <xf numFmtId="0" fontId="1" fillId="0" borderId="17" xfId="1" applyBorder="1"/>
    <xf numFmtId="49" fontId="0" fillId="0" borderId="22" xfId="0" applyNumberFormat="1" applyBorder="1"/>
    <xf numFmtId="0" fontId="4" fillId="0" borderId="34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2" fontId="4" fillId="0" borderId="21" xfId="1" applyNumberFormat="1" applyFont="1" applyFill="1" applyBorder="1" applyAlignment="1">
      <alignment horizontal="center"/>
    </xf>
    <xf numFmtId="2" fontId="4" fillId="0" borderId="5" xfId="1" applyNumberFormat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4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2" fontId="2" fillId="0" borderId="21" xfId="1" applyNumberFormat="1" applyFont="1" applyFill="1" applyBorder="1" applyAlignment="1">
      <alignment horizontal="center"/>
    </xf>
    <xf numFmtId="2" fontId="2" fillId="0" borderId="5" xfId="1" applyNumberFormat="1" applyFont="1" applyFill="1" applyBorder="1" applyAlignment="1">
      <alignment horizontal="center"/>
    </xf>
    <xf numFmtId="0" fontId="1" fillId="0" borderId="0" xfId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98"/>
  <sheetViews>
    <sheetView tabSelected="1" workbookViewId="0">
      <selection activeCell="L7" sqref="L7"/>
    </sheetView>
  </sheetViews>
  <sheetFormatPr defaultRowHeight="15"/>
  <cols>
    <col min="1" max="1" width="6.85546875" customWidth="1"/>
    <col min="2" max="2" width="7" customWidth="1"/>
    <col min="3" max="3" width="22.85546875" customWidth="1"/>
    <col min="4" max="4" width="7.140625" customWidth="1"/>
    <col min="5" max="5" width="16.42578125" style="87" bestFit="1" customWidth="1"/>
    <col min="6" max="6" width="16.42578125" style="117" bestFit="1" customWidth="1"/>
    <col min="7" max="7" width="9.140625" style="117"/>
    <col min="10" max="10" width="14.85546875" bestFit="1" customWidth="1"/>
    <col min="15" max="16" width="0" hidden="1" customWidth="1"/>
  </cols>
  <sheetData>
    <row r="1" spans="2:16" ht="15.75">
      <c r="B1" s="10"/>
      <c r="C1" s="10" t="s">
        <v>35</v>
      </c>
      <c r="D1" s="1"/>
      <c r="E1" s="34"/>
      <c r="F1" s="80"/>
      <c r="G1" s="80"/>
      <c r="H1" s="1"/>
      <c r="J1" s="1"/>
      <c r="K1" s="1"/>
      <c r="L1" s="1"/>
      <c r="M1" s="1"/>
      <c r="N1" s="1"/>
    </row>
    <row r="2" spans="2:16">
      <c r="B2" s="90"/>
      <c r="C2" s="153" t="s">
        <v>29</v>
      </c>
      <c r="D2" s="91"/>
      <c r="E2" s="187" t="s">
        <v>474</v>
      </c>
      <c r="F2" s="146"/>
      <c r="G2" s="147"/>
      <c r="H2" s="148"/>
      <c r="J2" s="75"/>
      <c r="K2" s="1"/>
      <c r="L2" s="1"/>
      <c r="M2" s="1"/>
      <c r="N2" s="1"/>
    </row>
    <row r="3" spans="2:16">
      <c r="B3" s="92" t="s">
        <v>26</v>
      </c>
      <c r="C3" s="52" t="s">
        <v>48</v>
      </c>
      <c r="D3" s="93"/>
      <c r="E3" s="52" t="s">
        <v>174</v>
      </c>
      <c r="F3" s="52" t="s">
        <v>48</v>
      </c>
      <c r="G3" s="193" t="s">
        <v>457</v>
      </c>
      <c r="H3" s="194"/>
      <c r="J3" s="75"/>
      <c r="K3" s="1"/>
      <c r="L3" s="1"/>
      <c r="M3" s="1"/>
      <c r="N3" s="1"/>
    </row>
    <row r="4" spans="2:16">
      <c r="B4" s="92" t="s">
        <v>27</v>
      </c>
      <c r="C4" s="52" t="s">
        <v>52</v>
      </c>
      <c r="D4" s="94"/>
      <c r="E4" s="188"/>
      <c r="F4" s="150"/>
      <c r="G4" s="150"/>
      <c r="H4" s="149"/>
      <c r="J4" s="75"/>
      <c r="K4" s="1"/>
      <c r="L4" s="1"/>
      <c r="M4" s="1"/>
      <c r="N4" s="1"/>
    </row>
    <row r="5" spans="2:16">
      <c r="B5" s="92" t="s">
        <v>28</v>
      </c>
      <c r="C5" s="52" t="s">
        <v>236</v>
      </c>
      <c r="D5" s="92"/>
      <c r="E5" s="188"/>
      <c r="F5" s="150"/>
      <c r="G5" s="150"/>
      <c r="H5" s="149"/>
      <c r="J5" s="75"/>
      <c r="K5" s="1"/>
      <c r="L5" s="1"/>
      <c r="M5" s="1"/>
      <c r="N5" s="1"/>
    </row>
    <row r="6" spans="2:16">
      <c r="B6" s="77"/>
      <c r="C6" s="77"/>
      <c r="D6" s="76"/>
      <c r="E6" s="189"/>
      <c r="F6" s="89"/>
      <c r="G6" s="89"/>
      <c r="H6" s="76"/>
      <c r="J6" s="76"/>
      <c r="K6" s="1"/>
      <c r="L6" s="1"/>
      <c r="M6" s="1"/>
      <c r="N6" s="1"/>
    </row>
    <row r="7" spans="2:16" ht="15.75">
      <c r="B7" s="10"/>
      <c r="C7" s="10" t="s">
        <v>475</v>
      </c>
      <c r="D7" s="1"/>
      <c r="E7" s="34"/>
      <c r="F7" s="80"/>
      <c r="G7" s="80"/>
      <c r="H7" s="1"/>
      <c r="J7" s="1"/>
      <c r="K7" s="1"/>
      <c r="L7" s="1"/>
      <c r="M7" s="1"/>
      <c r="N7" s="1"/>
    </row>
    <row r="8" spans="2:16" ht="15.75" thickBot="1">
      <c r="B8" s="1"/>
      <c r="C8" s="1"/>
      <c r="D8" s="1"/>
      <c r="E8" s="34"/>
      <c r="F8" s="80"/>
      <c r="G8" s="80"/>
      <c r="H8" s="1"/>
      <c r="J8" s="12"/>
      <c r="K8" s="12"/>
      <c r="L8" s="12"/>
      <c r="M8" s="12"/>
      <c r="N8" s="12"/>
    </row>
    <row r="9" spans="2:16">
      <c r="B9" s="14" t="s">
        <v>17</v>
      </c>
      <c r="C9" s="18" t="s">
        <v>48</v>
      </c>
      <c r="D9" s="20">
        <v>139</v>
      </c>
      <c r="E9" s="41" t="s">
        <v>11</v>
      </c>
      <c r="F9" s="100" t="s">
        <v>1</v>
      </c>
      <c r="G9" s="101" t="s">
        <v>2</v>
      </c>
      <c r="H9" s="26"/>
      <c r="J9" s="54"/>
      <c r="K9" s="54"/>
      <c r="L9" s="54"/>
      <c r="M9" s="53"/>
      <c r="N9" s="56"/>
      <c r="O9" t="str">
        <f t="shared" ref="O9:O26" si="0">LEFT(E9,2)</f>
        <v>da</v>
      </c>
      <c r="P9" t="str">
        <f t="shared" ref="P9:P26" si="1">RIGHT(E9,2)</f>
        <v>ta</v>
      </c>
    </row>
    <row r="10" spans="2:16">
      <c r="B10" s="11" t="s">
        <v>3</v>
      </c>
      <c r="C10" s="7" t="s">
        <v>4</v>
      </c>
      <c r="D10" s="21" t="s">
        <v>5</v>
      </c>
      <c r="E10" s="36"/>
      <c r="F10" s="102" t="s">
        <v>6</v>
      </c>
      <c r="G10" s="103" t="s">
        <v>6</v>
      </c>
      <c r="H10" s="26"/>
      <c r="J10" s="38"/>
      <c r="K10" s="38"/>
      <c r="L10" s="38"/>
      <c r="M10" s="53"/>
      <c r="N10" s="53"/>
      <c r="O10" t="str">
        <f t="shared" si="0"/>
        <v/>
      </c>
      <c r="P10" t="str">
        <f t="shared" si="1"/>
        <v/>
      </c>
    </row>
    <row r="11" spans="2:16">
      <c r="B11" s="11">
        <v>1</v>
      </c>
      <c r="C11" s="83" t="s">
        <v>174</v>
      </c>
      <c r="D11" s="4">
        <v>1</v>
      </c>
      <c r="E11" s="25" t="s">
        <v>347</v>
      </c>
      <c r="F11" s="104" t="str">
        <f>CONCATENATE(O11,":",P11)</f>
        <v>14:33</v>
      </c>
      <c r="G11" s="105" t="str">
        <f>F11</f>
        <v>14:33</v>
      </c>
      <c r="H11" s="26"/>
      <c r="J11" s="37"/>
      <c r="K11" s="37"/>
      <c r="L11" s="37"/>
      <c r="M11" s="39"/>
      <c r="N11" s="39"/>
      <c r="O11" t="str">
        <f t="shared" si="0"/>
        <v>14</v>
      </c>
      <c r="P11" t="str">
        <f t="shared" si="1"/>
        <v>33</v>
      </c>
    </row>
    <row r="12" spans="2:16">
      <c r="B12" s="11">
        <v>2</v>
      </c>
      <c r="C12" s="4" t="s">
        <v>175</v>
      </c>
      <c r="D12" s="4">
        <v>1</v>
      </c>
      <c r="E12" s="25" t="s">
        <v>379</v>
      </c>
      <c r="F12" s="104" t="str">
        <f>CONCATENATE(O12,":",P12)</f>
        <v>29:37</v>
      </c>
      <c r="G12" s="105">
        <f>F12-F11</f>
        <v>0.62777777777777766</v>
      </c>
      <c r="H12" s="26"/>
      <c r="J12" s="37"/>
      <c r="K12" s="37"/>
      <c r="L12" s="37"/>
      <c r="M12" s="39"/>
      <c r="N12" s="39"/>
      <c r="O12" t="str">
        <f t="shared" si="0"/>
        <v>29</v>
      </c>
      <c r="P12" t="str">
        <f t="shared" si="1"/>
        <v>37</v>
      </c>
    </row>
    <row r="13" spans="2:16" ht="15.75" thickBot="1">
      <c r="B13" s="15">
        <v>3</v>
      </c>
      <c r="C13" s="5" t="s">
        <v>176</v>
      </c>
      <c r="D13" s="5">
        <v>1</v>
      </c>
      <c r="E13" s="29" t="s">
        <v>412</v>
      </c>
      <c r="F13" s="106" t="str">
        <f>CONCATENATE(O13,":",P13)</f>
        <v>44:39</v>
      </c>
      <c r="G13" s="107">
        <f>F13-F12</f>
        <v>0.62638888888888888</v>
      </c>
      <c r="H13" s="26"/>
      <c r="J13" s="37"/>
      <c r="K13" s="37"/>
      <c r="L13" s="37"/>
      <c r="M13" s="39"/>
      <c r="N13" s="39"/>
      <c r="O13" t="str">
        <f t="shared" si="0"/>
        <v>44</v>
      </c>
      <c r="P13" t="str">
        <f t="shared" si="1"/>
        <v>39</v>
      </c>
    </row>
    <row r="14" spans="2:16" ht="15.75" thickBot="1">
      <c r="B14" s="1"/>
      <c r="C14" s="1"/>
      <c r="D14" s="72"/>
      <c r="E14" s="85"/>
      <c r="F14" s="108"/>
      <c r="G14" s="108"/>
      <c r="H14" s="26"/>
      <c r="J14" s="38"/>
      <c r="K14" s="38"/>
      <c r="L14" s="38"/>
      <c r="M14" s="53"/>
      <c r="N14" s="53"/>
      <c r="O14" t="str">
        <f t="shared" si="0"/>
        <v/>
      </c>
      <c r="P14" t="str">
        <f t="shared" si="1"/>
        <v/>
      </c>
    </row>
    <row r="15" spans="2:16">
      <c r="B15" s="14" t="s">
        <v>17</v>
      </c>
      <c r="C15" s="18" t="s">
        <v>52</v>
      </c>
      <c r="D15" s="20">
        <v>140</v>
      </c>
      <c r="E15" s="41" t="s">
        <v>11</v>
      </c>
      <c r="F15" s="109" t="s">
        <v>1</v>
      </c>
      <c r="G15" s="110" t="s">
        <v>2</v>
      </c>
      <c r="O15" t="str">
        <f t="shared" si="0"/>
        <v>da</v>
      </c>
      <c r="P15" t="str">
        <f t="shared" si="1"/>
        <v>ta</v>
      </c>
    </row>
    <row r="16" spans="2:16">
      <c r="B16" s="152" t="s">
        <v>3</v>
      </c>
      <c r="C16" s="7" t="s">
        <v>4</v>
      </c>
      <c r="D16" s="21" t="s">
        <v>5</v>
      </c>
      <c r="E16" s="25"/>
      <c r="F16" s="111" t="s">
        <v>6</v>
      </c>
      <c r="G16" s="112" t="s">
        <v>6</v>
      </c>
      <c r="O16" t="str">
        <f t="shared" si="0"/>
        <v/>
      </c>
      <c r="P16" t="str">
        <f t="shared" si="1"/>
        <v/>
      </c>
    </row>
    <row r="17" spans="2:16">
      <c r="B17" s="11">
        <v>1</v>
      </c>
      <c r="C17" s="4" t="s">
        <v>177</v>
      </c>
      <c r="D17" s="4">
        <v>4</v>
      </c>
      <c r="E17" s="25" t="s">
        <v>357</v>
      </c>
      <c r="F17" s="104" t="str">
        <f>CONCATENATE(O17,":",P17)</f>
        <v>16:38</v>
      </c>
      <c r="G17" s="105" t="str">
        <f>F17</f>
        <v>16:38</v>
      </c>
      <c r="O17" t="str">
        <f t="shared" si="0"/>
        <v>16</v>
      </c>
      <c r="P17" t="str">
        <f t="shared" si="1"/>
        <v>38</v>
      </c>
    </row>
    <row r="18" spans="2:16">
      <c r="B18" s="11">
        <v>2</v>
      </c>
      <c r="C18" s="4" t="s">
        <v>178</v>
      </c>
      <c r="D18" s="4">
        <v>3</v>
      </c>
      <c r="E18" s="86" t="s">
        <v>388</v>
      </c>
      <c r="F18" s="104" t="str">
        <f>CONCATENATE(O18,":",P18)</f>
        <v>32:40</v>
      </c>
      <c r="G18" s="105">
        <f>F18-F17</f>
        <v>0.6680555555555554</v>
      </c>
      <c r="O18" t="str">
        <f t="shared" si="0"/>
        <v>32</v>
      </c>
      <c r="P18" t="str">
        <f t="shared" si="1"/>
        <v>40</v>
      </c>
    </row>
    <row r="19" spans="2:16" ht="15.75" thickBot="1">
      <c r="B19" s="15">
        <v>3</v>
      </c>
      <c r="C19" s="5" t="s">
        <v>179</v>
      </c>
      <c r="D19" s="5">
        <v>2</v>
      </c>
      <c r="E19" s="29" t="s">
        <v>418</v>
      </c>
      <c r="F19" s="106" t="str">
        <f>CONCATENATE(O19,":",P19)</f>
        <v>48:53</v>
      </c>
      <c r="G19" s="107">
        <f>F19-F18</f>
        <v>0.6756944444444446</v>
      </c>
      <c r="O19" t="str">
        <f t="shared" si="0"/>
        <v>48</v>
      </c>
      <c r="P19" t="str">
        <f t="shared" si="1"/>
        <v>53</v>
      </c>
    </row>
    <row r="20" spans="2:16" ht="15.75" thickBot="1">
      <c r="B20" s="6"/>
      <c r="C20" s="17"/>
      <c r="D20" s="72"/>
      <c r="E20" s="85"/>
      <c r="F20" s="108"/>
      <c r="G20" s="108"/>
      <c r="O20" t="str">
        <f t="shared" si="0"/>
        <v/>
      </c>
      <c r="P20" t="str">
        <f t="shared" si="1"/>
        <v/>
      </c>
    </row>
    <row r="21" spans="2:16">
      <c r="B21" s="14" t="s">
        <v>17</v>
      </c>
      <c r="C21" s="18" t="s">
        <v>236</v>
      </c>
      <c r="D21" s="20">
        <v>141</v>
      </c>
      <c r="E21" s="41" t="s">
        <v>11</v>
      </c>
      <c r="F21" s="109" t="s">
        <v>1</v>
      </c>
      <c r="G21" s="110" t="s">
        <v>2</v>
      </c>
      <c r="O21" t="str">
        <f t="shared" si="0"/>
        <v>da</v>
      </c>
      <c r="P21" t="str">
        <f t="shared" si="1"/>
        <v>ta</v>
      </c>
    </row>
    <row r="22" spans="2:16">
      <c r="B22" s="11" t="s">
        <v>3</v>
      </c>
      <c r="C22" s="7" t="s">
        <v>4</v>
      </c>
      <c r="D22" s="21" t="s">
        <v>5</v>
      </c>
      <c r="E22" s="25"/>
      <c r="F22" s="111" t="s">
        <v>6</v>
      </c>
      <c r="G22" s="112" t="s">
        <v>6</v>
      </c>
      <c r="O22" t="str">
        <f t="shared" si="0"/>
        <v/>
      </c>
      <c r="P22" t="str">
        <f t="shared" si="1"/>
        <v/>
      </c>
    </row>
    <row r="23" spans="2:16">
      <c r="B23" s="11">
        <v>1</v>
      </c>
      <c r="C23" s="4" t="s">
        <v>180</v>
      </c>
      <c r="D23" s="4">
        <v>2</v>
      </c>
      <c r="E23" s="25" t="s">
        <v>353</v>
      </c>
      <c r="F23" s="104" t="str">
        <f>CONCATENATE(O23,":",P23)</f>
        <v>15:55</v>
      </c>
      <c r="G23" s="105" t="str">
        <f>F23</f>
        <v>15:55</v>
      </c>
      <c r="O23" t="str">
        <f t="shared" si="0"/>
        <v>15</v>
      </c>
      <c r="P23" t="str">
        <f t="shared" si="1"/>
        <v>55</v>
      </c>
    </row>
    <row r="24" spans="2:16">
      <c r="B24" s="11">
        <v>2</v>
      </c>
      <c r="C24" s="4" t="s">
        <v>181</v>
      </c>
      <c r="D24" s="4">
        <v>2</v>
      </c>
      <c r="E24" s="25" t="s">
        <v>387</v>
      </c>
      <c r="F24" s="104" t="str">
        <f>CONCATENATE(O24,":",P24)</f>
        <v>32:25</v>
      </c>
      <c r="G24" s="105">
        <f>F24-F23</f>
        <v>0.6875</v>
      </c>
      <c r="O24" t="str">
        <f t="shared" si="0"/>
        <v>32</v>
      </c>
      <c r="P24" t="str">
        <f t="shared" si="1"/>
        <v>25</v>
      </c>
    </row>
    <row r="25" spans="2:16" ht="15.75" thickBot="1">
      <c r="B25" s="15">
        <v>3</v>
      </c>
      <c r="C25" s="5" t="s">
        <v>182</v>
      </c>
      <c r="D25" s="5">
        <v>3</v>
      </c>
      <c r="E25" s="29" t="s">
        <v>421</v>
      </c>
      <c r="F25" s="106" t="str">
        <f>CONCATENATE(O25,":",P25)</f>
        <v>49:11</v>
      </c>
      <c r="G25" s="107">
        <f>F25-F24</f>
        <v>0.69861111111111085</v>
      </c>
      <c r="O25" t="str">
        <f t="shared" si="0"/>
        <v>49</v>
      </c>
      <c r="P25" t="str">
        <f t="shared" si="1"/>
        <v>11</v>
      </c>
    </row>
    <row r="26" spans="2:16" ht="15.75" thickBot="1">
      <c r="D26" s="69"/>
      <c r="E26" s="206"/>
      <c r="O26" t="str">
        <f t="shared" si="0"/>
        <v/>
      </c>
      <c r="P26" t="str">
        <f t="shared" si="1"/>
        <v/>
      </c>
    </row>
    <row r="27" spans="2:16">
      <c r="B27" s="14" t="s">
        <v>17</v>
      </c>
      <c r="C27" s="155" t="s">
        <v>92</v>
      </c>
      <c r="D27" s="82">
        <v>135</v>
      </c>
      <c r="E27" s="41" t="s">
        <v>11</v>
      </c>
      <c r="F27" s="100" t="s">
        <v>1</v>
      </c>
      <c r="G27" s="101" t="s">
        <v>2</v>
      </c>
      <c r="H27" s="2"/>
      <c r="J27" s="52"/>
      <c r="K27" s="52"/>
      <c r="L27" s="52"/>
      <c r="M27" s="13"/>
      <c r="N27" s="23"/>
    </row>
    <row r="28" spans="2:16">
      <c r="B28" s="11" t="s">
        <v>3</v>
      </c>
      <c r="C28" s="7" t="s">
        <v>4</v>
      </c>
      <c r="D28" s="21" t="s">
        <v>5</v>
      </c>
      <c r="E28" s="36"/>
      <c r="F28" s="102" t="s">
        <v>6</v>
      </c>
      <c r="G28" s="103" t="s">
        <v>6</v>
      </c>
      <c r="H28" s="2"/>
      <c r="J28" s="13"/>
      <c r="K28" s="13"/>
      <c r="L28" s="13"/>
      <c r="M28" s="13"/>
      <c r="N28" s="23"/>
      <c r="O28" t="s">
        <v>15</v>
      </c>
      <c r="P28" t="s">
        <v>16</v>
      </c>
    </row>
    <row r="29" spans="2:16">
      <c r="B29" s="11">
        <v>1</v>
      </c>
      <c r="C29" s="83" t="s">
        <v>139</v>
      </c>
      <c r="D29" s="4">
        <v>6</v>
      </c>
      <c r="E29" s="25" t="s">
        <v>361</v>
      </c>
      <c r="F29" s="104" t="str">
        <f>CONCATENATE(O29,":",P29)</f>
        <v>17:10</v>
      </c>
      <c r="G29" s="105" t="str">
        <f>F29</f>
        <v>17:10</v>
      </c>
      <c r="H29" s="26"/>
      <c r="J29" s="37"/>
      <c r="K29" s="37"/>
      <c r="L29" s="37"/>
      <c r="M29" s="39"/>
      <c r="N29" s="39"/>
      <c r="O29" t="str">
        <f t="shared" ref="O29:O55" si="2">LEFT(E29,2)</f>
        <v>17</v>
      </c>
      <c r="P29" t="str">
        <f t="shared" ref="P29:P55" si="3">RIGHT(E29,2)</f>
        <v>10</v>
      </c>
    </row>
    <row r="30" spans="2:16" ht="15.75">
      <c r="B30" s="11">
        <v>2</v>
      </c>
      <c r="C30" s="4" t="s">
        <v>140</v>
      </c>
      <c r="D30" s="4">
        <v>5</v>
      </c>
      <c r="E30" s="25" t="s">
        <v>395</v>
      </c>
      <c r="F30" s="104" t="str">
        <f>CONCATENATE(O30,":",P30)</f>
        <v>33:59</v>
      </c>
      <c r="G30" s="105">
        <f>F30-F29</f>
        <v>0.7006944444444444</v>
      </c>
      <c r="H30" s="26"/>
      <c r="J30" s="37"/>
      <c r="K30" s="88"/>
      <c r="L30" s="37"/>
      <c r="M30" s="39"/>
      <c r="N30" s="39"/>
      <c r="O30" t="str">
        <f t="shared" si="2"/>
        <v>33</v>
      </c>
      <c r="P30" t="str">
        <f t="shared" si="3"/>
        <v>59</v>
      </c>
    </row>
    <row r="31" spans="2:16" ht="15.75" thickBot="1">
      <c r="B31" s="15">
        <v>3</v>
      </c>
      <c r="C31" s="5" t="s">
        <v>141</v>
      </c>
      <c r="D31" s="5">
        <v>4</v>
      </c>
      <c r="E31" s="29" t="s">
        <v>423</v>
      </c>
      <c r="F31" s="106" t="str">
        <f>CONCATENATE(O31,":",P31)</f>
        <v>50:15</v>
      </c>
      <c r="G31" s="107">
        <f>F31-F30</f>
        <v>0.67777777777777781</v>
      </c>
      <c r="H31" s="26"/>
      <c r="J31" s="37"/>
      <c r="K31" s="37"/>
      <c r="L31" s="37"/>
      <c r="M31" s="39"/>
      <c r="N31" s="39"/>
      <c r="O31" t="str">
        <f t="shared" si="2"/>
        <v>50</v>
      </c>
      <c r="P31" t="str">
        <f t="shared" si="3"/>
        <v>15</v>
      </c>
    </row>
    <row r="32" spans="2:16" ht="15.75" thickBot="1">
      <c r="B32" s="1"/>
      <c r="C32" s="1"/>
      <c r="D32" s="72"/>
      <c r="E32" s="85"/>
      <c r="F32" s="108"/>
      <c r="G32" s="108"/>
      <c r="H32" s="26"/>
      <c r="J32" s="38"/>
      <c r="K32" s="38"/>
      <c r="L32" s="38"/>
      <c r="M32" s="53"/>
      <c r="N32" s="53"/>
      <c r="O32" t="str">
        <f t="shared" si="2"/>
        <v/>
      </c>
      <c r="P32" t="str">
        <f t="shared" si="3"/>
        <v/>
      </c>
    </row>
    <row r="33" spans="2:16">
      <c r="B33" s="14" t="s">
        <v>17</v>
      </c>
      <c r="C33" s="18" t="s">
        <v>226</v>
      </c>
      <c r="D33" s="20">
        <v>145</v>
      </c>
      <c r="E33" s="41" t="s">
        <v>11</v>
      </c>
      <c r="F33" s="109" t="s">
        <v>1</v>
      </c>
      <c r="G33" s="110" t="s">
        <v>2</v>
      </c>
      <c r="O33" t="str">
        <f t="shared" si="2"/>
        <v>da</v>
      </c>
      <c r="P33" t="str">
        <f t="shared" si="3"/>
        <v>ta</v>
      </c>
    </row>
    <row r="34" spans="2:16">
      <c r="B34" s="152" t="s">
        <v>3</v>
      </c>
      <c r="C34" s="7" t="s">
        <v>4</v>
      </c>
      <c r="D34" s="21" t="s">
        <v>5</v>
      </c>
      <c r="E34" s="25"/>
      <c r="F34" s="111" t="s">
        <v>6</v>
      </c>
      <c r="G34" s="112" t="s">
        <v>6</v>
      </c>
      <c r="O34" t="str">
        <f t="shared" si="2"/>
        <v/>
      </c>
      <c r="P34" t="str">
        <f t="shared" si="3"/>
        <v/>
      </c>
    </row>
    <row r="35" spans="2:16">
      <c r="B35" s="11">
        <v>1</v>
      </c>
      <c r="C35" s="4" t="s">
        <v>227</v>
      </c>
      <c r="D35" s="4">
        <v>3</v>
      </c>
      <c r="E35" s="25" t="s">
        <v>354</v>
      </c>
      <c r="F35" s="104" t="str">
        <f>CONCATENATE(O35,":",P35)</f>
        <v>16:06</v>
      </c>
      <c r="G35" s="105" t="str">
        <f>F35</f>
        <v>16:06</v>
      </c>
      <c r="O35" t="str">
        <f t="shared" si="2"/>
        <v>16</v>
      </c>
      <c r="P35" t="str">
        <f t="shared" si="3"/>
        <v>06</v>
      </c>
    </row>
    <row r="36" spans="2:16">
      <c r="B36" s="11">
        <v>2</v>
      </c>
      <c r="C36" s="4" t="s">
        <v>228</v>
      </c>
      <c r="D36" s="4">
        <v>4</v>
      </c>
      <c r="E36" s="25" t="s">
        <v>394</v>
      </c>
      <c r="F36" s="104" t="str">
        <f>CONCATENATE(O36,":",P36)</f>
        <v>33:35</v>
      </c>
      <c r="G36" s="105">
        <f>F36-F35</f>
        <v>0.72847222222222219</v>
      </c>
      <c r="O36" t="str">
        <f t="shared" si="2"/>
        <v>33</v>
      </c>
      <c r="P36" t="str">
        <f t="shared" si="3"/>
        <v>35</v>
      </c>
    </row>
    <row r="37" spans="2:16" ht="15.75" thickBot="1">
      <c r="B37" s="15">
        <v>3</v>
      </c>
      <c r="C37" s="5" t="s">
        <v>229</v>
      </c>
      <c r="D37" s="5">
        <v>5</v>
      </c>
      <c r="E37" s="29" t="s">
        <v>427</v>
      </c>
      <c r="F37" s="106" t="str">
        <f>CONCATENATE(O37,":",P37)</f>
        <v>52:09</v>
      </c>
      <c r="G37" s="107">
        <f>F37-F36</f>
        <v>0.77361111111111103</v>
      </c>
      <c r="O37" t="str">
        <f t="shared" si="2"/>
        <v>52</v>
      </c>
      <c r="P37" t="str">
        <f t="shared" si="3"/>
        <v>09</v>
      </c>
    </row>
    <row r="38" spans="2:16" ht="15.75" thickBot="1">
      <c r="B38" s="6"/>
      <c r="C38" s="17"/>
      <c r="D38" s="72"/>
      <c r="E38" s="85"/>
      <c r="F38" s="108"/>
      <c r="G38" s="108"/>
      <c r="O38" t="str">
        <f t="shared" si="2"/>
        <v/>
      </c>
      <c r="P38" t="str">
        <f t="shared" si="3"/>
        <v/>
      </c>
    </row>
    <row r="39" spans="2:16">
      <c r="B39" s="14" t="s">
        <v>17</v>
      </c>
      <c r="C39" s="18" t="s">
        <v>170</v>
      </c>
      <c r="D39" s="20">
        <v>137</v>
      </c>
      <c r="E39" s="41" t="s">
        <v>11</v>
      </c>
      <c r="F39" s="109" t="s">
        <v>1</v>
      </c>
      <c r="G39" s="110" t="s">
        <v>2</v>
      </c>
      <c r="H39" s="26"/>
      <c r="J39" s="54"/>
      <c r="K39" s="54"/>
      <c r="L39" s="54"/>
      <c r="M39" s="53"/>
      <c r="N39" s="53"/>
      <c r="O39" t="str">
        <f t="shared" si="2"/>
        <v>da</v>
      </c>
      <c r="P39" t="str">
        <f t="shared" si="3"/>
        <v>ta</v>
      </c>
    </row>
    <row r="40" spans="2:16">
      <c r="B40" s="11" t="s">
        <v>3</v>
      </c>
      <c r="C40" s="7" t="s">
        <v>4</v>
      </c>
      <c r="D40" s="21" t="s">
        <v>5</v>
      </c>
      <c r="E40" s="25"/>
      <c r="F40" s="111" t="s">
        <v>6</v>
      </c>
      <c r="G40" s="112" t="s">
        <v>6</v>
      </c>
      <c r="H40" s="26"/>
      <c r="J40" s="38"/>
      <c r="K40" s="51"/>
      <c r="L40" s="51"/>
      <c r="M40" s="53"/>
      <c r="N40" s="53"/>
      <c r="O40" t="str">
        <f t="shared" si="2"/>
        <v/>
      </c>
      <c r="P40" t="str">
        <f t="shared" si="3"/>
        <v/>
      </c>
    </row>
    <row r="41" spans="2:16">
      <c r="B41" s="11">
        <v>1</v>
      </c>
      <c r="C41" s="4" t="s">
        <v>171</v>
      </c>
      <c r="D41" s="4">
        <v>7</v>
      </c>
      <c r="E41" s="25" t="s">
        <v>363</v>
      </c>
      <c r="F41" s="104" t="str">
        <f>CONCATENATE(O41,":",P41)</f>
        <v>17:24</v>
      </c>
      <c r="G41" s="105" t="str">
        <f>F41</f>
        <v>17:24</v>
      </c>
      <c r="H41" s="26"/>
      <c r="J41" s="35"/>
      <c r="K41" s="37"/>
      <c r="L41" s="37"/>
      <c r="M41" s="39"/>
      <c r="N41" s="39"/>
      <c r="O41" t="str">
        <f t="shared" si="2"/>
        <v>17</v>
      </c>
      <c r="P41" t="str">
        <f t="shared" si="3"/>
        <v>24</v>
      </c>
    </row>
    <row r="42" spans="2:16">
      <c r="B42" s="11">
        <v>2</v>
      </c>
      <c r="C42" s="4" t="s">
        <v>172</v>
      </c>
      <c r="D42" s="4">
        <v>7</v>
      </c>
      <c r="E42" s="86" t="s">
        <v>397</v>
      </c>
      <c r="F42" s="104" t="str">
        <f>CONCATENATE(O42,":",P42)</f>
        <v>35:17</v>
      </c>
      <c r="G42" s="105">
        <f>F42-F41</f>
        <v>0.74513888888888891</v>
      </c>
      <c r="H42" s="26"/>
      <c r="J42" s="35"/>
      <c r="K42" s="37"/>
      <c r="L42" s="37"/>
      <c r="M42" s="39"/>
      <c r="N42" s="39"/>
      <c r="O42" t="str">
        <f t="shared" si="2"/>
        <v>35</v>
      </c>
      <c r="P42" t="str">
        <f t="shared" si="3"/>
        <v>17</v>
      </c>
    </row>
    <row r="43" spans="2:16" ht="15.75" thickBot="1">
      <c r="B43" s="15">
        <v>3</v>
      </c>
      <c r="C43" s="5" t="s">
        <v>173</v>
      </c>
      <c r="D43" s="5">
        <v>6</v>
      </c>
      <c r="E43" s="29" t="s">
        <v>428</v>
      </c>
      <c r="F43" s="106" t="str">
        <f>CONCATENATE(O43,":",P43)</f>
        <v>52:33</v>
      </c>
      <c r="G43" s="107">
        <f>F43-F42</f>
        <v>0.71944444444444433</v>
      </c>
      <c r="H43" s="26"/>
      <c r="J43" s="35"/>
      <c r="K43" s="37"/>
      <c r="L43" s="37"/>
      <c r="M43" s="39"/>
      <c r="N43" s="39"/>
      <c r="O43" t="str">
        <f t="shared" si="2"/>
        <v>52</v>
      </c>
      <c r="P43" t="str">
        <f t="shared" si="3"/>
        <v>33</v>
      </c>
    </row>
    <row r="44" spans="2:16" ht="15.75" thickBot="1">
      <c r="B44" s="13"/>
      <c r="C44" s="73"/>
      <c r="D44" s="195"/>
      <c r="E44" s="85"/>
      <c r="F44" s="114"/>
      <c r="G44" s="114"/>
      <c r="H44" s="26"/>
      <c r="J44" s="35"/>
      <c r="K44" s="37"/>
      <c r="L44" s="37"/>
      <c r="M44" s="39"/>
      <c r="N44" s="39"/>
      <c r="O44" t="str">
        <f t="shared" si="2"/>
        <v/>
      </c>
      <c r="P44" t="str">
        <f t="shared" si="3"/>
        <v/>
      </c>
    </row>
    <row r="45" spans="2:16">
      <c r="B45" s="14" t="s">
        <v>17</v>
      </c>
      <c r="C45" s="18" t="s">
        <v>192</v>
      </c>
      <c r="D45" s="20">
        <v>142</v>
      </c>
      <c r="E45" s="41" t="s">
        <v>11</v>
      </c>
      <c r="F45" s="109" t="s">
        <v>1</v>
      </c>
      <c r="G45" s="110" t="s">
        <v>2</v>
      </c>
      <c r="O45" t="str">
        <f t="shared" si="2"/>
        <v>da</v>
      </c>
      <c r="P45" t="str">
        <f t="shared" si="3"/>
        <v>ta</v>
      </c>
    </row>
    <row r="46" spans="2:16">
      <c r="B46" s="152" t="s">
        <v>3</v>
      </c>
      <c r="C46" s="7" t="s">
        <v>4</v>
      </c>
      <c r="D46" s="21" t="s">
        <v>5</v>
      </c>
      <c r="E46" s="25"/>
      <c r="F46" s="111" t="s">
        <v>6</v>
      </c>
      <c r="G46" s="112" t="s">
        <v>6</v>
      </c>
      <c r="O46" t="str">
        <f t="shared" si="2"/>
        <v/>
      </c>
      <c r="P46" t="str">
        <f t="shared" si="3"/>
        <v/>
      </c>
    </row>
    <row r="47" spans="2:16">
      <c r="B47" s="11">
        <v>1</v>
      </c>
      <c r="C47" s="4" t="s">
        <v>215</v>
      </c>
      <c r="D47" s="4">
        <v>5</v>
      </c>
      <c r="E47" s="25" t="s">
        <v>360</v>
      </c>
      <c r="F47" s="104" t="str">
        <f>CONCATENATE(O47,":",P47)</f>
        <v>17:08</v>
      </c>
      <c r="G47" s="105" t="str">
        <f>F47</f>
        <v>17:08</v>
      </c>
      <c r="O47" t="str">
        <f t="shared" si="2"/>
        <v>17</v>
      </c>
      <c r="P47" t="str">
        <f t="shared" si="3"/>
        <v>08</v>
      </c>
    </row>
    <row r="48" spans="2:16">
      <c r="B48" s="11">
        <v>2</v>
      </c>
      <c r="C48" s="4" t="s">
        <v>216</v>
      </c>
      <c r="D48" s="4">
        <v>6</v>
      </c>
      <c r="E48" s="25" t="s">
        <v>322</v>
      </c>
      <c r="F48" s="104" t="str">
        <f>CONCATENATE(O48,":",P48)</f>
        <v>34:56</v>
      </c>
      <c r="G48" s="105">
        <f>F48-F47</f>
        <v>0.74166666666666659</v>
      </c>
      <c r="O48" t="str">
        <f t="shared" si="2"/>
        <v>34</v>
      </c>
      <c r="P48" t="str">
        <f t="shared" si="3"/>
        <v>56</v>
      </c>
    </row>
    <row r="49" spans="2:16" ht="15.75" thickBot="1">
      <c r="B49" s="15">
        <v>3</v>
      </c>
      <c r="C49" s="5" t="s">
        <v>217</v>
      </c>
      <c r="D49" s="5">
        <v>7</v>
      </c>
      <c r="E49" s="29" t="s">
        <v>430</v>
      </c>
      <c r="F49" s="106" t="str">
        <f>CONCATENATE(O49,":",P49)</f>
        <v>53:21</v>
      </c>
      <c r="G49" s="107">
        <f>F49-F48</f>
        <v>0.76736111111111138</v>
      </c>
      <c r="O49" t="str">
        <f t="shared" si="2"/>
        <v>53</v>
      </c>
      <c r="P49" t="str">
        <f t="shared" si="3"/>
        <v>21</v>
      </c>
    </row>
    <row r="50" spans="2:16" ht="15.75" thickBot="1">
      <c r="B50" s="6"/>
      <c r="C50" s="17"/>
      <c r="D50" s="12"/>
      <c r="E50" s="37"/>
      <c r="F50" s="108"/>
      <c r="G50" s="108"/>
      <c r="O50" t="str">
        <f t="shared" si="2"/>
        <v/>
      </c>
      <c r="P50" t="str">
        <f t="shared" si="3"/>
        <v/>
      </c>
    </row>
    <row r="51" spans="2:16">
      <c r="B51" s="14" t="s">
        <v>17</v>
      </c>
      <c r="C51" s="18" t="s">
        <v>89</v>
      </c>
      <c r="D51" s="20">
        <v>146</v>
      </c>
      <c r="E51" s="41" t="s">
        <v>11</v>
      </c>
      <c r="F51" s="109" t="s">
        <v>1</v>
      </c>
      <c r="G51" s="110" t="s">
        <v>2</v>
      </c>
      <c r="O51" t="str">
        <f t="shared" si="2"/>
        <v>da</v>
      </c>
      <c r="P51" t="str">
        <f t="shared" si="3"/>
        <v>ta</v>
      </c>
    </row>
    <row r="52" spans="2:16">
      <c r="B52" s="11" t="s">
        <v>3</v>
      </c>
      <c r="C52" s="7" t="s">
        <v>4</v>
      </c>
      <c r="D52" s="21" t="s">
        <v>5</v>
      </c>
      <c r="E52" s="25"/>
      <c r="F52" s="111" t="s">
        <v>6</v>
      </c>
      <c r="G52" s="112" t="s">
        <v>6</v>
      </c>
      <c r="O52" t="str">
        <f t="shared" si="2"/>
        <v/>
      </c>
      <c r="P52" t="str">
        <f t="shared" si="3"/>
        <v/>
      </c>
    </row>
    <row r="53" spans="2:16">
      <c r="B53" s="11">
        <v>1</v>
      </c>
      <c r="C53" s="4" t="s">
        <v>230</v>
      </c>
      <c r="D53" s="4">
        <v>9</v>
      </c>
      <c r="E53" s="25" t="s">
        <v>366</v>
      </c>
      <c r="F53" s="104" t="str">
        <f>CONCATENATE(O53,":",P53)</f>
        <v>18:46</v>
      </c>
      <c r="G53" s="105" t="str">
        <f>F53</f>
        <v>18:46</v>
      </c>
      <c r="O53" t="str">
        <f t="shared" si="2"/>
        <v>18</v>
      </c>
      <c r="P53" t="str">
        <f t="shared" si="3"/>
        <v>46</v>
      </c>
    </row>
    <row r="54" spans="2:16">
      <c r="B54" s="11">
        <v>2</v>
      </c>
      <c r="C54" s="4" t="s">
        <v>231</v>
      </c>
      <c r="D54" s="4">
        <v>9</v>
      </c>
      <c r="E54" s="86" t="s">
        <v>400</v>
      </c>
      <c r="F54" s="104" t="str">
        <f>CONCATENATE(O54,":",P54)</f>
        <v>38:10</v>
      </c>
      <c r="G54" s="105">
        <f>F54-F53</f>
        <v>0.80833333333333324</v>
      </c>
      <c r="O54" t="str">
        <f t="shared" si="2"/>
        <v>38</v>
      </c>
      <c r="P54" t="str">
        <f t="shared" si="3"/>
        <v>10</v>
      </c>
    </row>
    <row r="55" spans="2:16" ht="15.75" thickBot="1">
      <c r="B55" s="15">
        <v>3</v>
      </c>
      <c r="C55" s="5" t="s">
        <v>232</v>
      </c>
      <c r="D55" s="5">
        <v>8</v>
      </c>
      <c r="E55" s="29" t="s">
        <v>435</v>
      </c>
      <c r="F55" s="106" t="str">
        <f>CONCATENATE(O55,":",P55)</f>
        <v>55:50</v>
      </c>
      <c r="G55" s="107">
        <f>F55-F54</f>
        <v>0.73611111111111116</v>
      </c>
      <c r="O55" t="str">
        <f t="shared" si="2"/>
        <v>55</v>
      </c>
      <c r="P55" t="str">
        <f t="shared" si="3"/>
        <v>50</v>
      </c>
    </row>
    <row r="56" spans="2:16" ht="15.75" thickBot="1">
      <c r="D56" s="69"/>
      <c r="E56" s="206"/>
    </row>
    <row r="57" spans="2:16">
      <c r="B57" s="14" t="s">
        <v>17</v>
      </c>
      <c r="C57" s="18" t="s">
        <v>111</v>
      </c>
      <c r="D57" s="20">
        <v>147</v>
      </c>
      <c r="E57" s="41" t="s">
        <v>11</v>
      </c>
      <c r="F57" s="109" t="s">
        <v>1</v>
      </c>
      <c r="G57" s="110" t="s">
        <v>2</v>
      </c>
      <c r="O57" t="str">
        <f>LEFT(E57,2)</f>
        <v>da</v>
      </c>
      <c r="P57" t="str">
        <f>RIGHT(E57,2)</f>
        <v>ta</v>
      </c>
    </row>
    <row r="58" spans="2:16">
      <c r="B58" s="11" t="s">
        <v>3</v>
      </c>
      <c r="C58" s="7" t="s">
        <v>4</v>
      </c>
      <c r="D58" s="21" t="s">
        <v>5</v>
      </c>
      <c r="E58" s="25"/>
      <c r="F58" s="111" t="s">
        <v>6</v>
      </c>
      <c r="G58" s="112" t="s">
        <v>6</v>
      </c>
      <c r="O58" t="str">
        <f>LEFT(E58,2)</f>
        <v/>
      </c>
      <c r="P58" t="str">
        <f>RIGHT(E58,2)</f>
        <v/>
      </c>
    </row>
    <row r="59" spans="2:16">
      <c r="B59" s="11">
        <v>1</v>
      </c>
      <c r="C59" s="4" t="s">
        <v>233</v>
      </c>
      <c r="D59" s="4">
        <v>12</v>
      </c>
      <c r="E59" s="25" t="s">
        <v>369</v>
      </c>
      <c r="F59" s="104" t="str">
        <f>CONCATENATE(O59,":",P59)</f>
        <v>20:29</v>
      </c>
      <c r="G59" s="105" t="str">
        <f>F59</f>
        <v>20:29</v>
      </c>
      <c r="O59" t="str">
        <f>LEFT(E59,2)</f>
        <v>20</v>
      </c>
      <c r="P59" t="str">
        <f>RIGHT(E59,2)</f>
        <v>29</v>
      </c>
    </row>
    <row r="60" spans="2:16">
      <c r="B60" s="11">
        <v>2</v>
      </c>
      <c r="C60" s="4" t="s">
        <v>234</v>
      </c>
      <c r="D60" s="4">
        <v>11</v>
      </c>
      <c r="E60" s="25" t="s">
        <v>403</v>
      </c>
      <c r="F60" s="104" t="str">
        <f>CONCATENATE(O60,":",P60)</f>
        <v>39:49</v>
      </c>
      <c r="G60" s="105">
        <f>F60-F59</f>
        <v>0.80555555555555569</v>
      </c>
      <c r="O60" t="str">
        <f>LEFT(E60,2)</f>
        <v>39</v>
      </c>
      <c r="P60" t="str">
        <f>RIGHT(E60,2)</f>
        <v>49</v>
      </c>
    </row>
    <row r="61" spans="2:16" ht="15.75" thickBot="1">
      <c r="B61" s="15">
        <v>3</v>
      </c>
      <c r="C61" s="5" t="s">
        <v>235</v>
      </c>
      <c r="D61" s="5">
        <v>9</v>
      </c>
      <c r="E61" s="29" t="s">
        <v>437</v>
      </c>
      <c r="F61" s="106" t="str">
        <f>CONCATENATE(O61,":",P61)</f>
        <v>58:03</v>
      </c>
      <c r="G61" s="107">
        <f>F61-F60</f>
        <v>0.75972222222222174</v>
      </c>
      <c r="O61" t="str">
        <f>LEFT(E61,2)</f>
        <v>58</v>
      </c>
      <c r="P61" t="str">
        <f>RIGHT(E61,2)</f>
        <v>03</v>
      </c>
    </row>
    <row r="62" spans="2:16" ht="15.75" thickBot="1"/>
    <row r="63" spans="2:16">
      <c r="B63" s="14" t="s">
        <v>17</v>
      </c>
      <c r="C63" s="18" t="s">
        <v>142</v>
      </c>
      <c r="D63" s="20">
        <v>136</v>
      </c>
      <c r="E63" s="41" t="s">
        <v>11</v>
      </c>
      <c r="F63" s="109" t="s">
        <v>1</v>
      </c>
      <c r="G63" s="110" t="s">
        <v>2</v>
      </c>
      <c r="H63" s="34"/>
      <c r="J63" s="54"/>
      <c r="K63" s="54"/>
      <c r="L63" s="54"/>
      <c r="M63" s="53"/>
      <c r="N63" s="53"/>
      <c r="O63" t="str">
        <f t="shared" ref="O63:O91" si="4">LEFT(E63,2)</f>
        <v>da</v>
      </c>
      <c r="P63" t="str">
        <f t="shared" ref="P63:P91" si="5">RIGHT(E63,2)</f>
        <v>ta</v>
      </c>
    </row>
    <row r="64" spans="2:16">
      <c r="B64" s="152" t="s">
        <v>3</v>
      </c>
      <c r="C64" s="7" t="s">
        <v>4</v>
      </c>
      <c r="D64" s="21" t="s">
        <v>5</v>
      </c>
      <c r="E64" s="25"/>
      <c r="F64" s="111" t="s">
        <v>6</v>
      </c>
      <c r="G64" s="112" t="s">
        <v>6</v>
      </c>
      <c r="H64" s="34"/>
      <c r="J64" s="38"/>
      <c r="K64" s="38"/>
      <c r="L64" s="38"/>
      <c r="M64" s="53"/>
      <c r="N64" s="53"/>
      <c r="O64" t="str">
        <f t="shared" si="4"/>
        <v/>
      </c>
      <c r="P64" t="str">
        <f t="shared" si="5"/>
        <v/>
      </c>
    </row>
    <row r="65" spans="2:16">
      <c r="B65" s="11">
        <v>1</v>
      </c>
      <c r="C65" s="4" t="s">
        <v>143</v>
      </c>
      <c r="D65" s="4">
        <v>8</v>
      </c>
      <c r="E65" s="25" t="s">
        <v>331</v>
      </c>
      <c r="F65" s="104" t="str">
        <f>CONCATENATE(O65,":",P65)</f>
        <v>18:32</v>
      </c>
      <c r="G65" s="105" t="str">
        <f>F65</f>
        <v>18:32</v>
      </c>
      <c r="H65" s="34"/>
      <c r="J65" s="37"/>
      <c r="K65" s="37"/>
      <c r="L65" s="37"/>
      <c r="M65" s="39"/>
      <c r="N65" s="39"/>
      <c r="O65" t="str">
        <f t="shared" si="4"/>
        <v>18</v>
      </c>
      <c r="P65" t="str">
        <f t="shared" si="5"/>
        <v>32</v>
      </c>
    </row>
    <row r="66" spans="2:16">
      <c r="B66" s="11">
        <v>2</v>
      </c>
      <c r="C66" s="4" t="s">
        <v>144</v>
      </c>
      <c r="D66" s="4">
        <v>8</v>
      </c>
      <c r="E66" s="25" t="s">
        <v>399</v>
      </c>
      <c r="F66" s="104" t="str">
        <f>CONCATENATE(O66,":",P66)</f>
        <v>37:09</v>
      </c>
      <c r="G66" s="105">
        <f>F66-F65</f>
        <v>0.77569444444444435</v>
      </c>
      <c r="H66" s="34"/>
      <c r="J66" s="37"/>
      <c r="K66" s="37"/>
      <c r="L66" s="37"/>
      <c r="M66" s="39"/>
      <c r="N66" s="39"/>
      <c r="O66" t="str">
        <f t="shared" si="4"/>
        <v>37</v>
      </c>
      <c r="P66" t="str">
        <f t="shared" si="5"/>
        <v>09</v>
      </c>
    </row>
    <row r="67" spans="2:16" ht="15.75" thickBot="1">
      <c r="B67" s="15">
        <v>3</v>
      </c>
      <c r="C67" s="5" t="s">
        <v>145</v>
      </c>
      <c r="D67" s="5">
        <v>10</v>
      </c>
      <c r="E67" s="29" t="s">
        <v>438</v>
      </c>
      <c r="F67" s="106" t="str">
        <f>CONCATENATE(O67,":",P67)</f>
        <v>58:10</v>
      </c>
      <c r="G67" s="107">
        <f>F67-F66</f>
        <v>0.87569444444444455</v>
      </c>
      <c r="H67" s="34"/>
      <c r="J67" s="37"/>
      <c r="K67" s="37"/>
      <c r="L67" s="37"/>
      <c r="M67" s="39"/>
      <c r="N67" s="39"/>
      <c r="O67" t="str">
        <f t="shared" si="4"/>
        <v>58</v>
      </c>
      <c r="P67" t="str">
        <f t="shared" si="5"/>
        <v>10</v>
      </c>
    </row>
    <row r="68" spans="2:16" ht="15.75" thickBot="1">
      <c r="B68" s="6"/>
      <c r="C68" s="17"/>
      <c r="D68" s="72"/>
      <c r="E68" s="85"/>
      <c r="F68" s="108"/>
      <c r="G68" s="108"/>
      <c r="H68" s="34"/>
      <c r="J68" s="38"/>
      <c r="K68" s="35"/>
      <c r="L68" s="35"/>
      <c r="M68" s="55"/>
      <c r="N68" s="55"/>
      <c r="O68" t="str">
        <f t="shared" si="4"/>
        <v/>
      </c>
      <c r="P68" t="str">
        <f t="shared" si="5"/>
        <v/>
      </c>
    </row>
    <row r="69" spans="2:16">
      <c r="B69" s="14" t="s">
        <v>17</v>
      </c>
      <c r="C69" s="18" t="s">
        <v>197</v>
      </c>
      <c r="D69" s="20">
        <v>143</v>
      </c>
      <c r="E69" s="41" t="s">
        <v>11</v>
      </c>
      <c r="F69" s="109" t="s">
        <v>1</v>
      </c>
      <c r="G69" s="110" t="s">
        <v>2</v>
      </c>
      <c r="O69" t="str">
        <f t="shared" si="4"/>
        <v>da</v>
      </c>
      <c r="P69" t="str">
        <f t="shared" si="5"/>
        <v>ta</v>
      </c>
    </row>
    <row r="70" spans="2:16">
      <c r="B70" s="11" t="s">
        <v>3</v>
      </c>
      <c r="C70" s="7" t="s">
        <v>4</v>
      </c>
      <c r="D70" s="21" t="s">
        <v>5</v>
      </c>
      <c r="E70" s="25"/>
      <c r="F70" s="111" t="s">
        <v>6</v>
      </c>
      <c r="G70" s="112" t="s">
        <v>6</v>
      </c>
      <c r="O70" t="str">
        <f t="shared" si="4"/>
        <v/>
      </c>
      <c r="P70" t="str">
        <f t="shared" si="5"/>
        <v/>
      </c>
    </row>
    <row r="71" spans="2:16">
      <c r="B71" s="11">
        <v>1</v>
      </c>
      <c r="C71" s="4" t="s">
        <v>218</v>
      </c>
      <c r="D71" s="4">
        <v>13</v>
      </c>
      <c r="E71" s="25" t="s">
        <v>370</v>
      </c>
      <c r="F71" s="104" t="str">
        <f>CONCATENATE(O71,":",P71)</f>
        <v>20:31</v>
      </c>
      <c r="G71" s="105" t="str">
        <f>F71</f>
        <v>20:31</v>
      </c>
      <c r="O71" t="str">
        <f t="shared" si="4"/>
        <v>20</v>
      </c>
      <c r="P71" t="str">
        <f t="shared" si="5"/>
        <v>31</v>
      </c>
    </row>
    <row r="72" spans="2:16">
      <c r="B72" s="11">
        <v>2</v>
      </c>
      <c r="C72" s="4" t="s">
        <v>219</v>
      </c>
      <c r="D72" s="4">
        <v>12</v>
      </c>
      <c r="E72" s="86" t="s">
        <v>407</v>
      </c>
      <c r="F72" s="104" t="str">
        <f>CONCATENATE(O72,":",P72)</f>
        <v>41:34</v>
      </c>
      <c r="G72" s="105">
        <f>F72-F71</f>
        <v>0.87708333333333344</v>
      </c>
      <c r="O72" t="str">
        <f t="shared" si="4"/>
        <v>41</v>
      </c>
      <c r="P72" t="str">
        <f t="shared" si="5"/>
        <v>34</v>
      </c>
    </row>
    <row r="73" spans="2:16" ht="15.75" thickBot="1">
      <c r="B73" s="15">
        <v>3</v>
      </c>
      <c r="C73" s="5" t="s">
        <v>220</v>
      </c>
      <c r="D73" s="5">
        <v>11</v>
      </c>
      <c r="E73" s="29" t="s">
        <v>443</v>
      </c>
      <c r="F73" s="106" t="str">
        <f>CONCATENATE(O73,":",P73)</f>
        <v>61:42</v>
      </c>
      <c r="G73" s="107">
        <f>F73-F72</f>
        <v>0.8388888888888888</v>
      </c>
      <c r="O73" t="str">
        <f t="shared" si="4"/>
        <v>61</v>
      </c>
      <c r="P73" t="str">
        <f t="shared" si="5"/>
        <v>42</v>
      </c>
    </row>
    <row r="74" spans="2:16" ht="15.75" thickBot="1">
      <c r="D74" s="69"/>
      <c r="E74" s="206"/>
      <c r="O74" t="str">
        <f t="shared" si="4"/>
        <v/>
      </c>
      <c r="P74" t="str">
        <f t="shared" si="5"/>
        <v/>
      </c>
    </row>
    <row r="75" spans="2:16">
      <c r="B75" s="14" t="s">
        <v>17</v>
      </c>
      <c r="C75" s="18" t="s">
        <v>187</v>
      </c>
      <c r="D75" s="20">
        <v>138</v>
      </c>
      <c r="E75" s="41" t="s">
        <v>11</v>
      </c>
      <c r="F75" s="100" t="s">
        <v>1</v>
      </c>
      <c r="G75" s="101" t="s">
        <v>2</v>
      </c>
      <c r="H75" s="26"/>
      <c r="J75" s="35"/>
      <c r="K75" s="37"/>
      <c r="L75" s="37"/>
      <c r="M75" s="39"/>
      <c r="N75" s="39"/>
      <c r="O75" t="str">
        <f t="shared" si="4"/>
        <v>da</v>
      </c>
      <c r="P75" t="str">
        <f t="shared" si="5"/>
        <v>ta</v>
      </c>
    </row>
    <row r="76" spans="2:16">
      <c r="B76" s="11" t="s">
        <v>3</v>
      </c>
      <c r="C76" s="7" t="s">
        <v>4</v>
      </c>
      <c r="D76" s="21" t="s">
        <v>5</v>
      </c>
      <c r="E76" s="36"/>
      <c r="F76" s="102" t="s">
        <v>6</v>
      </c>
      <c r="G76" s="103" t="s">
        <v>6</v>
      </c>
      <c r="H76" s="26"/>
      <c r="J76" s="35"/>
      <c r="K76" s="37"/>
      <c r="L76" s="37"/>
      <c r="M76" s="39"/>
      <c r="N76" s="39"/>
      <c r="O76" t="str">
        <f t="shared" si="4"/>
        <v/>
      </c>
      <c r="P76" t="str">
        <f t="shared" si="5"/>
        <v/>
      </c>
    </row>
    <row r="77" spans="2:16">
      <c r="B77" s="11">
        <v>1</v>
      </c>
      <c r="C77" s="83" t="s">
        <v>212</v>
      </c>
      <c r="D77" s="4">
        <v>10</v>
      </c>
      <c r="E77" s="25" t="s">
        <v>367</v>
      </c>
      <c r="F77" s="104" t="str">
        <f>CONCATENATE(O77,":",P77)</f>
        <v>20:15</v>
      </c>
      <c r="G77" s="105" t="str">
        <f>F77</f>
        <v>20:15</v>
      </c>
      <c r="H77" s="26"/>
      <c r="J77" s="35"/>
      <c r="K77" s="37"/>
      <c r="L77" s="37"/>
      <c r="M77" s="39"/>
      <c r="N77" s="39"/>
      <c r="O77" t="str">
        <f t="shared" si="4"/>
        <v>20</v>
      </c>
      <c r="P77" t="str">
        <f t="shared" si="5"/>
        <v>15</v>
      </c>
    </row>
    <row r="78" spans="2:16">
      <c r="B78" s="11">
        <v>2</v>
      </c>
      <c r="C78" s="4" t="s">
        <v>213</v>
      </c>
      <c r="D78" s="4">
        <v>10</v>
      </c>
      <c r="E78" s="25" t="s">
        <v>402</v>
      </c>
      <c r="F78" s="104" t="str">
        <f>CONCATENATE(O78,":",P78)</f>
        <v>39:38</v>
      </c>
      <c r="G78" s="105">
        <f>F78-F77</f>
        <v>0.8076388888888888</v>
      </c>
      <c r="H78" s="26"/>
      <c r="J78" s="35"/>
      <c r="K78" s="37"/>
      <c r="L78" s="37"/>
      <c r="M78" s="39"/>
      <c r="N78" s="39"/>
      <c r="O78" t="str">
        <f t="shared" si="4"/>
        <v>39</v>
      </c>
      <c r="P78" t="str">
        <f t="shared" si="5"/>
        <v>38</v>
      </c>
    </row>
    <row r="79" spans="2:16" ht="15.75" thickBot="1">
      <c r="B79" s="15">
        <v>3</v>
      </c>
      <c r="C79" s="5" t="s">
        <v>214</v>
      </c>
      <c r="D79" s="5">
        <v>12</v>
      </c>
      <c r="E79" s="29" t="s">
        <v>446</v>
      </c>
      <c r="F79" s="106" t="str">
        <f>CONCATENATE(O79,":",P79)</f>
        <v>62:59</v>
      </c>
      <c r="G79" s="107">
        <f>F79-F78</f>
        <v>0.97291666666666665</v>
      </c>
      <c r="H79" s="26"/>
      <c r="J79" s="35"/>
      <c r="K79" s="37"/>
      <c r="L79" s="37"/>
      <c r="M79" s="39"/>
      <c r="N79" s="39"/>
      <c r="O79" t="str">
        <f t="shared" si="4"/>
        <v>62</v>
      </c>
      <c r="P79" t="str">
        <f t="shared" si="5"/>
        <v>59</v>
      </c>
    </row>
    <row r="80" spans="2:16" ht="15.75" thickBot="1">
      <c r="B80" s="6"/>
      <c r="C80" s="6"/>
      <c r="D80" s="13"/>
      <c r="E80" s="37"/>
      <c r="F80" s="113"/>
      <c r="G80" s="113"/>
      <c r="H80" s="26"/>
      <c r="J80" s="38"/>
      <c r="K80" s="38"/>
      <c r="L80" s="38"/>
      <c r="M80" s="53"/>
      <c r="N80" s="53"/>
      <c r="O80" t="str">
        <f t="shared" si="4"/>
        <v/>
      </c>
      <c r="P80" t="str">
        <f t="shared" si="5"/>
        <v/>
      </c>
    </row>
    <row r="81" spans="2:16">
      <c r="B81" s="14" t="s">
        <v>17</v>
      </c>
      <c r="C81" s="18" t="s">
        <v>202</v>
      </c>
      <c r="D81" s="20">
        <v>144</v>
      </c>
      <c r="E81" s="41" t="s">
        <v>11</v>
      </c>
      <c r="F81" s="100" t="s">
        <v>1</v>
      </c>
      <c r="G81" s="101" t="s">
        <v>2</v>
      </c>
      <c r="O81" t="str">
        <f t="shared" si="4"/>
        <v>da</v>
      </c>
      <c r="P81" t="str">
        <f t="shared" si="5"/>
        <v>ta</v>
      </c>
    </row>
    <row r="82" spans="2:16">
      <c r="B82" s="11" t="s">
        <v>3</v>
      </c>
      <c r="C82" s="7" t="s">
        <v>4</v>
      </c>
      <c r="D82" s="21" t="s">
        <v>5</v>
      </c>
      <c r="E82" s="36"/>
      <c r="F82" s="102" t="s">
        <v>6</v>
      </c>
      <c r="G82" s="103" t="s">
        <v>6</v>
      </c>
      <c r="O82" t="str">
        <f t="shared" si="4"/>
        <v/>
      </c>
      <c r="P82" t="str">
        <f t="shared" si="5"/>
        <v/>
      </c>
    </row>
    <row r="83" spans="2:16">
      <c r="B83" s="11">
        <v>1</v>
      </c>
      <c r="C83" s="83" t="s">
        <v>221</v>
      </c>
      <c r="D83" s="4">
        <v>11</v>
      </c>
      <c r="E83" s="25" t="s">
        <v>368</v>
      </c>
      <c r="F83" s="104" t="str">
        <f>CONCATENATE(O83,":",P83)</f>
        <v>20:18</v>
      </c>
      <c r="G83" s="105" t="str">
        <f>F83</f>
        <v>20:18</v>
      </c>
      <c r="O83" t="str">
        <f t="shared" si="4"/>
        <v>20</v>
      </c>
      <c r="P83" t="str">
        <f t="shared" si="5"/>
        <v>18</v>
      </c>
    </row>
    <row r="84" spans="2:16">
      <c r="B84" s="11">
        <v>2</v>
      </c>
      <c r="C84" s="4" t="s">
        <v>222</v>
      </c>
      <c r="D84" s="4">
        <v>13</v>
      </c>
      <c r="E84" s="25" t="s">
        <v>411</v>
      </c>
      <c r="F84" s="104" t="str">
        <f>CONCATENATE(O84,":",P84)</f>
        <v>44:27</v>
      </c>
      <c r="G84" s="105">
        <f>F84-F83</f>
        <v>1.0062500000000001</v>
      </c>
      <c r="O84" t="str">
        <f t="shared" si="4"/>
        <v>44</v>
      </c>
      <c r="P84" t="str">
        <f t="shared" si="5"/>
        <v>27</v>
      </c>
    </row>
    <row r="85" spans="2:16" ht="15.75" thickBot="1">
      <c r="B85" s="15">
        <v>3</v>
      </c>
      <c r="C85" s="5" t="s">
        <v>223</v>
      </c>
      <c r="D85" s="5">
        <v>13</v>
      </c>
      <c r="E85" s="29" t="s">
        <v>453</v>
      </c>
      <c r="F85" s="106" t="str">
        <f>CONCATENATE(O85,":",P85)</f>
        <v>69:07</v>
      </c>
      <c r="G85" s="107">
        <f>F85-F84</f>
        <v>1.0277777777777775</v>
      </c>
      <c r="O85" t="str">
        <f t="shared" si="4"/>
        <v>69</v>
      </c>
      <c r="P85" t="str">
        <f t="shared" si="5"/>
        <v>07</v>
      </c>
    </row>
    <row r="86" spans="2:16" ht="15.75" thickBot="1">
      <c r="B86" s="1"/>
      <c r="C86" s="1"/>
      <c r="D86" s="12"/>
      <c r="E86" s="37"/>
      <c r="F86" s="108"/>
      <c r="G86" s="108"/>
      <c r="O86" t="str">
        <f t="shared" si="4"/>
        <v/>
      </c>
      <c r="P86" t="str">
        <f t="shared" si="5"/>
        <v/>
      </c>
    </row>
    <row r="87" spans="2:16">
      <c r="B87" s="14" t="s">
        <v>17</v>
      </c>
      <c r="C87" s="18" t="s">
        <v>262</v>
      </c>
      <c r="D87" s="20">
        <v>148</v>
      </c>
      <c r="E87" s="41" t="s">
        <v>11</v>
      </c>
      <c r="F87" s="109" t="s">
        <v>1</v>
      </c>
      <c r="G87" s="110" t="s">
        <v>2</v>
      </c>
      <c r="O87" t="str">
        <f t="shared" si="4"/>
        <v>da</v>
      </c>
      <c r="P87" t="str">
        <f t="shared" si="5"/>
        <v>ta</v>
      </c>
    </row>
    <row r="88" spans="2:16">
      <c r="B88" s="11" t="s">
        <v>3</v>
      </c>
      <c r="C88" s="7" t="s">
        <v>4</v>
      </c>
      <c r="D88" s="21" t="s">
        <v>5</v>
      </c>
      <c r="E88" s="25"/>
      <c r="F88" s="111" t="s">
        <v>6</v>
      </c>
      <c r="G88" s="112" t="s">
        <v>6</v>
      </c>
      <c r="O88" t="str">
        <f t="shared" si="4"/>
        <v/>
      </c>
      <c r="P88" t="str">
        <f t="shared" si="5"/>
        <v/>
      </c>
    </row>
    <row r="89" spans="2:16">
      <c r="B89" s="11">
        <v>1</v>
      </c>
      <c r="C89" s="4" t="s">
        <v>237</v>
      </c>
      <c r="D89" s="4">
        <v>14</v>
      </c>
      <c r="E89" s="25" t="s">
        <v>373</v>
      </c>
      <c r="F89" s="104" t="str">
        <f>CONCATENATE(O89,":",P89)</f>
        <v>25:40</v>
      </c>
      <c r="G89" s="105" t="str">
        <f>F89</f>
        <v>25:40</v>
      </c>
      <c r="O89" t="str">
        <f t="shared" si="4"/>
        <v>25</v>
      </c>
      <c r="P89" t="str">
        <f t="shared" si="5"/>
        <v>40</v>
      </c>
    </row>
    <row r="90" spans="2:16">
      <c r="B90" s="11">
        <v>2</v>
      </c>
      <c r="C90" s="4"/>
      <c r="D90" s="4"/>
      <c r="E90" s="25"/>
      <c r="F90" s="104" t="str">
        <f>CONCATENATE(O90,":",P90)</f>
        <v>:</v>
      </c>
      <c r="G90" s="105" t="e">
        <f>F90-F89</f>
        <v>#VALUE!</v>
      </c>
      <c r="O90" t="str">
        <f t="shared" si="4"/>
        <v/>
      </c>
      <c r="P90" t="str">
        <f t="shared" si="5"/>
        <v/>
      </c>
    </row>
    <row r="91" spans="2:16" ht="15.75" thickBot="1">
      <c r="B91" s="15">
        <v>3</v>
      </c>
      <c r="C91" s="5"/>
      <c r="D91" s="5"/>
      <c r="E91" s="29"/>
      <c r="F91" s="106" t="str">
        <f>CONCATENATE(O91,":",P91)</f>
        <v>:</v>
      </c>
      <c r="G91" s="107" t="e">
        <f>F91-F90</f>
        <v>#VALUE!</v>
      </c>
      <c r="O91" t="str">
        <f t="shared" si="4"/>
        <v/>
      </c>
      <c r="P91" t="str">
        <f t="shared" si="5"/>
        <v/>
      </c>
    </row>
    <row r="93" spans="2:16">
      <c r="B93" s="13"/>
      <c r="C93" s="52"/>
      <c r="D93" s="52"/>
      <c r="E93" s="54"/>
      <c r="F93" s="115"/>
      <c r="G93" s="115"/>
      <c r="O93" t="str">
        <f t="shared" ref="O93:O97" si="6">LEFT(E93,2)</f>
        <v/>
      </c>
      <c r="P93" t="str">
        <f t="shared" ref="P93:P97" si="7">RIGHT(E93,2)</f>
        <v/>
      </c>
    </row>
    <row r="94" spans="2:16">
      <c r="B94" s="13"/>
      <c r="C94" s="13"/>
      <c r="D94" s="13"/>
      <c r="E94" s="37"/>
      <c r="F94" s="115"/>
      <c r="G94" s="115"/>
      <c r="O94" t="str">
        <f t="shared" si="6"/>
        <v/>
      </c>
      <c r="P94" t="str">
        <f t="shared" si="7"/>
        <v/>
      </c>
    </row>
    <row r="95" spans="2:16">
      <c r="B95" s="13"/>
      <c r="C95" s="73"/>
      <c r="D95" s="73"/>
      <c r="E95" s="37"/>
      <c r="F95" s="114"/>
      <c r="G95" s="114"/>
      <c r="O95" t="str">
        <f t="shared" si="6"/>
        <v/>
      </c>
      <c r="P95" t="str">
        <f t="shared" si="7"/>
        <v/>
      </c>
    </row>
    <row r="96" spans="2:16">
      <c r="B96" s="13"/>
      <c r="C96" s="73"/>
      <c r="D96" s="73"/>
      <c r="E96" s="37"/>
      <c r="F96" s="114"/>
      <c r="G96" s="114"/>
      <c r="O96" t="str">
        <f t="shared" si="6"/>
        <v/>
      </c>
      <c r="P96" t="str">
        <f t="shared" si="7"/>
        <v/>
      </c>
    </row>
    <row r="97" spans="2:16">
      <c r="B97" s="13"/>
      <c r="C97" s="73"/>
      <c r="D97" s="73"/>
      <c r="E97" s="37"/>
      <c r="F97" s="114"/>
      <c r="G97" s="114"/>
      <c r="O97" t="str">
        <f t="shared" si="6"/>
        <v/>
      </c>
      <c r="P97" t="str">
        <f t="shared" si="7"/>
        <v/>
      </c>
    </row>
    <row r="98" spans="2:16">
      <c r="B98" s="58"/>
      <c r="C98" s="58"/>
      <c r="D98" s="58"/>
      <c r="E98" s="180"/>
      <c r="F98" s="116"/>
      <c r="G98" s="116"/>
    </row>
  </sheetData>
  <sortState ref="B9:P92">
    <sortCondition ref="I9:I92"/>
  </sortState>
  <pageMargins left="0.7" right="0.7" top="0.75" bottom="0.75" header="0.3" footer="0.3"/>
  <pageSetup paperSize="9" orientation="portrait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P90"/>
  <sheetViews>
    <sheetView workbookViewId="0">
      <selection activeCell="O1" sqref="O1:P1048576"/>
    </sheetView>
  </sheetViews>
  <sheetFormatPr defaultRowHeight="15"/>
  <cols>
    <col min="3" max="3" width="22.7109375" bestFit="1" customWidth="1"/>
    <col min="5" max="5" width="9.140625" style="87"/>
    <col min="6" max="7" width="9.140625" style="117"/>
    <col min="9" max="9" width="11.5703125" style="167" bestFit="1" customWidth="1"/>
    <col min="10" max="10" width="14.85546875" style="167" bestFit="1" customWidth="1"/>
    <col min="11" max="11" width="9.140625" style="167"/>
    <col min="14" max="14" width="8.85546875" customWidth="1"/>
    <col min="15" max="15" width="5.28515625" hidden="1" customWidth="1"/>
    <col min="16" max="16" width="4.85546875" hidden="1" customWidth="1"/>
  </cols>
  <sheetData>
    <row r="1" spans="2:16" ht="15.75">
      <c r="B1" s="10"/>
      <c r="C1" s="10" t="s">
        <v>34</v>
      </c>
      <c r="D1" s="1"/>
      <c r="E1" s="34"/>
      <c r="F1" s="80"/>
      <c r="G1" s="80"/>
      <c r="H1" s="1"/>
      <c r="I1" s="161"/>
      <c r="J1" s="161"/>
      <c r="K1" s="161"/>
      <c r="L1" s="1"/>
      <c r="M1" s="1"/>
      <c r="N1" s="1"/>
    </row>
    <row r="2" spans="2:16" ht="15.75">
      <c r="B2" s="10"/>
      <c r="C2" s="190"/>
      <c r="D2" s="1"/>
      <c r="E2" s="34"/>
      <c r="F2" s="80"/>
      <c r="G2" s="80"/>
      <c r="H2" s="1"/>
      <c r="I2" s="161"/>
      <c r="J2" s="161"/>
      <c r="K2" s="161"/>
      <c r="L2" s="1"/>
      <c r="M2" s="1"/>
      <c r="N2" s="1"/>
    </row>
    <row r="3" spans="2:16">
      <c r="B3" s="78" t="s">
        <v>26</v>
      </c>
      <c r="C3" s="52" t="s">
        <v>89</v>
      </c>
      <c r="D3" s="1"/>
      <c r="E3" s="34"/>
      <c r="F3" s="80"/>
      <c r="G3" s="80"/>
      <c r="H3" s="1"/>
      <c r="I3" s="161"/>
      <c r="J3" s="161"/>
      <c r="K3" s="161"/>
      <c r="L3" s="1"/>
      <c r="M3" s="1"/>
      <c r="N3" s="1"/>
    </row>
    <row r="4" spans="2:16">
      <c r="B4" s="78" t="s">
        <v>27</v>
      </c>
      <c r="C4" s="52" t="s">
        <v>85</v>
      </c>
      <c r="D4" s="1"/>
      <c r="E4" s="34"/>
      <c r="F4" s="80" t="s">
        <v>477</v>
      </c>
      <c r="G4" s="80"/>
      <c r="H4" s="1"/>
      <c r="I4" s="161"/>
      <c r="J4" s="161"/>
      <c r="K4" s="161"/>
      <c r="L4" s="1"/>
      <c r="M4" s="1"/>
      <c r="N4" s="1"/>
    </row>
    <row r="5" spans="2:16">
      <c r="B5" s="78" t="s">
        <v>28</v>
      </c>
      <c r="C5" s="52" t="s">
        <v>105</v>
      </c>
      <c r="D5" s="1"/>
      <c r="E5" s="34"/>
      <c r="F5" s="80"/>
      <c r="G5" s="80"/>
      <c r="H5" s="1"/>
      <c r="I5" s="175"/>
      <c r="J5" s="161"/>
      <c r="K5" s="175"/>
      <c r="L5" s="1"/>
      <c r="M5" s="1"/>
      <c r="N5" s="1"/>
    </row>
    <row r="6" spans="2:16" ht="15.75" thickBot="1">
      <c r="B6" s="1"/>
      <c r="C6" s="1"/>
      <c r="D6" s="1"/>
      <c r="E6" s="34"/>
      <c r="F6" s="80"/>
      <c r="G6" s="80"/>
      <c r="H6" s="1"/>
      <c r="I6" s="162"/>
      <c r="J6" s="162"/>
      <c r="K6" s="162"/>
      <c r="L6" s="12"/>
      <c r="M6" s="12"/>
      <c r="N6" s="12"/>
    </row>
    <row r="7" spans="2:16">
      <c r="B7" s="14" t="s">
        <v>25</v>
      </c>
      <c r="C7" s="18" t="s">
        <v>89</v>
      </c>
      <c r="D7" s="20">
        <v>45</v>
      </c>
      <c r="E7" s="41" t="s">
        <v>11</v>
      </c>
      <c r="F7" s="109" t="s">
        <v>1</v>
      </c>
      <c r="G7" s="110" t="s">
        <v>2</v>
      </c>
      <c r="H7" s="26"/>
      <c r="I7" s="163"/>
      <c r="J7" s="163"/>
      <c r="K7" s="23"/>
      <c r="L7" s="38"/>
      <c r="M7" s="53"/>
      <c r="N7" s="53"/>
      <c r="O7" t="str">
        <f t="shared" ref="O7:O24" si="0">LEFT(E7,2)</f>
        <v>da</v>
      </c>
      <c r="P7" t="str">
        <f t="shared" ref="P7:P24" si="1">RIGHT(E7,2)</f>
        <v>ta</v>
      </c>
    </row>
    <row r="8" spans="2:16">
      <c r="B8" s="152" t="s">
        <v>3</v>
      </c>
      <c r="C8" s="7" t="s">
        <v>4</v>
      </c>
      <c r="D8" s="21" t="s">
        <v>5</v>
      </c>
      <c r="E8" s="25"/>
      <c r="F8" s="111" t="s">
        <v>6</v>
      </c>
      <c r="G8" s="112" t="s">
        <v>6</v>
      </c>
      <c r="H8" s="34"/>
      <c r="I8" s="163"/>
      <c r="J8" s="172"/>
      <c r="K8" s="176"/>
      <c r="L8" s="54"/>
      <c r="M8" s="53"/>
      <c r="N8" s="53"/>
      <c r="O8" t="str">
        <f t="shared" si="0"/>
        <v/>
      </c>
      <c r="P8" t="str">
        <f t="shared" si="1"/>
        <v/>
      </c>
    </row>
    <row r="9" spans="2:16">
      <c r="B9" s="11">
        <v>1</v>
      </c>
      <c r="C9" s="4" t="s">
        <v>99</v>
      </c>
      <c r="D9" s="4">
        <v>1</v>
      </c>
      <c r="E9" s="25" t="s">
        <v>302</v>
      </c>
      <c r="F9" s="104" t="str">
        <f>CONCATENATE(O9,":",P9)</f>
        <v>04:54</v>
      </c>
      <c r="G9" s="105" t="str">
        <f>F9</f>
        <v>04:54</v>
      </c>
      <c r="H9" s="34"/>
      <c r="I9" s="163"/>
      <c r="J9" s="163"/>
      <c r="K9" s="177"/>
      <c r="L9" s="38"/>
      <c r="M9" s="53"/>
      <c r="N9" s="53"/>
      <c r="O9" t="str">
        <f t="shared" si="0"/>
        <v>04</v>
      </c>
      <c r="P9" t="str">
        <f t="shared" si="1"/>
        <v>54</v>
      </c>
    </row>
    <row r="10" spans="2:16">
      <c r="B10" s="11">
        <v>2</v>
      </c>
      <c r="C10" s="4" t="s">
        <v>100</v>
      </c>
      <c r="D10" s="4">
        <v>1</v>
      </c>
      <c r="E10" s="25" t="s">
        <v>303</v>
      </c>
      <c r="F10" s="104" t="str">
        <f>CONCATENATE(O10,":",P10)</f>
        <v>10:06</v>
      </c>
      <c r="G10" s="105">
        <f>F10-F9</f>
        <v>0.21666666666666665</v>
      </c>
      <c r="H10" s="34"/>
      <c r="I10" s="163"/>
      <c r="J10" s="174"/>
      <c r="K10" s="177"/>
      <c r="L10" s="37"/>
      <c r="M10" s="39"/>
      <c r="N10" s="39"/>
      <c r="O10" t="str">
        <f t="shared" si="0"/>
        <v>10</v>
      </c>
      <c r="P10" t="str">
        <f t="shared" si="1"/>
        <v>06</v>
      </c>
    </row>
    <row r="11" spans="2:16" ht="15.75" thickBot="1">
      <c r="B11" s="15">
        <v>3</v>
      </c>
      <c r="C11" s="5" t="s">
        <v>101</v>
      </c>
      <c r="D11" s="5">
        <v>1</v>
      </c>
      <c r="E11" s="29" t="s">
        <v>304</v>
      </c>
      <c r="F11" s="106" t="str">
        <f>CONCATENATE(O11,":",P11)</f>
        <v>15:27</v>
      </c>
      <c r="G11" s="107">
        <f>F11-F10</f>
        <v>0.2229166666666666</v>
      </c>
      <c r="H11" s="34"/>
      <c r="I11" s="163"/>
      <c r="J11" s="174"/>
      <c r="K11" s="177"/>
      <c r="L11" s="37"/>
      <c r="M11" s="39"/>
      <c r="N11" s="39"/>
      <c r="O11" t="str">
        <f t="shared" si="0"/>
        <v>15</v>
      </c>
      <c r="P11" t="str">
        <f t="shared" si="1"/>
        <v>27</v>
      </c>
    </row>
    <row r="12" spans="2:16" ht="15.75" thickBot="1">
      <c r="B12" s="6"/>
      <c r="C12" s="17"/>
      <c r="D12" s="12"/>
      <c r="E12" s="37"/>
      <c r="F12" s="108"/>
      <c r="G12" s="108"/>
      <c r="H12" s="34"/>
      <c r="I12" s="163"/>
      <c r="J12" s="174"/>
      <c r="K12" s="177"/>
      <c r="L12" s="37"/>
      <c r="M12" s="39"/>
      <c r="N12" s="39"/>
      <c r="O12" t="str">
        <f t="shared" si="0"/>
        <v/>
      </c>
      <c r="P12" t="str">
        <f t="shared" si="1"/>
        <v/>
      </c>
    </row>
    <row r="13" spans="2:16">
      <c r="B13" s="141" t="s">
        <v>25</v>
      </c>
      <c r="C13" s="142" t="s">
        <v>85</v>
      </c>
      <c r="D13" s="142">
        <v>44</v>
      </c>
      <c r="E13" s="178" t="s">
        <v>11</v>
      </c>
      <c r="F13" s="217" t="s">
        <v>1</v>
      </c>
      <c r="G13" s="219" t="s">
        <v>2</v>
      </c>
      <c r="H13" s="26"/>
      <c r="I13" s="165"/>
      <c r="J13" s="174"/>
      <c r="K13" s="177"/>
      <c r="L13" s="37"/>
      <c r="M13" s="39"/>
      <c r="N13" s="39"/>
      <c r="O13" t="str">
        <f t="shared" si="0"/>
        <v>da</v>
      </c>
      <c r="P13" t="str">
        <f t="shared" si="1"/>
        <v>ta</v>
      </c>
    </row>
    <row r="14" spans="2:16">
      <c r="B14" s="11" t="s">
        <v>3</v>
      </c>
      <c r="C14" s="7" t="s">
        <v>4</v>
      </c>
      <c r="D14" s="7" t="s">
        <v>5</v>
      </c>
      <c r="E14" s="36"/>
      <c r="F14" s="218" t="s">
        <v>6</v>
      </c>
      <c r="G14" s="220" t="s">
        <v>6</v>
      </c>
      <c r="H14" s="26"/>
      <c r="I14" s="165"/>
      <c r="J14" s="174"/>
      <c r="K14" s="177"/>
      <c r="L14" s="37"/>
      <c r="M14" s="39"/>
      <c r="N14" s="39"/>
      <c r="O14" t="str">
        <f t="shared" si="0"/>
        <v/>
      </c>
      <c r="P14" t="str">
        <f t="shared" si="1"/>
        <v/>
      </c>
    </row>
    <row r="15" spans="2:16">
      <c r="B15" s="11">
        <v>1</v>
      </c>
      <c r="C15" s="4" t="s">
        <v>108</v>
      </c>
      <c r="D15" s="4">
        <v>3</v>
      </c>
      <c r="E15" s="25" t="s">
        <v>300</v>
      </c>
      <c r="F15" s="104" t="str">
        <f>CONCATENATE(O15,":",P15)</f>
        <v>05:31</v>
      </c>
      <c r="G15" s="105" t="str">
        <f>F15</f>
        <v>05:31</v>
      </c>
      <c r="H15" s="26"/>
      <c r="I15" s="165"/>
      <c r="J15" s="174"/>
      <c r="K15" s="177"/>
      <c r="L15" s="37"/>
      <c r="M15" s="39"/>
      <c r="N15" s="39"/>
      <c r="O15" t="str">
        <f t="shared" si="0"/>
        <v>05</v>
      </c>
      <c r="P15" t="str">
        <f t="shared" si="1"/>
        <v>31</v>
      </c>
    </row>
    <row r="16" spans="2:16">
      <c r="B16" s="11">
        <v>2</v>
      </c>
      <c r="C16" s="4" t="s">
        <v>109</v>
      </c>
      <c r="D16" s="4">
        <v>2</v>
      </c>
      <c r="E16" s="25"/>
      <c r="F16" s="104" t="str">
        <f>CONCATENATE(O16,":",P16)</f>
        <v>:</v>
      </c>
      <c r="G16" s="105" t="e">
        <f>F16-F15</f>
        <v>#VALUE!</v>
      </c>
      <c r="H16" s="26"/>
      <c r="I16" s="165"/>
      <c r="J16" s="174"/>
      <c r="K16" s="177"/>
      <c r="L16" s="37"/>
      <c r="M16" s="39"/>
      <c r="N16" s="39"/>
      <c r="O16" t="str">
        <f t="shared" si="0"/>
        <v/>
      </c>
      <c r="P16" t="str">
        <f t="shared" si="1"/>
        <v/>
      </c>
    </row>
    <row r="17" spans="2:16" ht="15.75" thickBot="1">
      <c r="B17" s="15">
        <v>3</v>
      </c>
      <c r="C17" s="5" t="s">
        <v>110</v>
      </c>
      <c r="D17" s="5">
        <v>2</v>
      </c>
      <c r="E17" s="29" t="s">
        <v>301</v>
      </c>
      <c r="F17" s="106" t="str">
        <f>CONCATENATE(O17,":",P17)</f>
        <v>16:34</v>
      </c>
      <c r="G17" s="107" t="e">
        <f>F17-F16</f>
        <v>#VALUE!</v>
      </c>
      <c r="H17" s="26"/>
      <c r="I17" s="163"/>
      <c r="J17" s="163"/>
      <c r="K17" s="177"/>
      <c r="L17" s="38"/>
      <c r="M17" s="53"/>
      <c r="N17" s="53"/>
      <c r="O17" t="str">
        <f t="shared" si="0"/>
        <v>16</v>
      </c>
      <c r="P17" t="str">
        <f t="shared" si="1"/>
        <v>34</v>
      </c>
    </row>
    <row r="18" spans="2:16" ht="15.75" thickBot="1">
      <c r="B18" s="1"/>
      <c r="C18" s="1"/>
      <c r="D18" s="12"/>
      <c r="E18" s="37"/>
      <c r="F18" s="108"/>
      <c r="G18" s="108"/>
      <c r="H18" s="26"/>
      <c r="I18" s="163"/>
      <c r="J18" s="172"/>
      <c r="K18" s="176"/>
      <c r="L18" s="54"/>
      <c r="M18" s="53"/>
      <c r="N18" s="53"/>
      <c r="O18" t="str">
        <f t="shared" si="0"/>
        <v/>
      </c>
      <c r="P18" t="str">
        <f t="shared" si="1"/>
        <v/>
      </c>
    </row>
    <row r="19" spans="2:16">
      <c r="B19" s="14" t="s">
        <v>25</v>
      </c>
      <c r="C19" s="18" t="s">
        <v>105</v>
      </c>
      <c r="D19" s="20">
        <v>43</v>
      </c>
      <c r="E19" s="41" t="s">
        <v>11</v>
      </c>
      <c r="F19" s="109" t="s">
        <v>1</v>
      </c>
      <c r="G19" s="110" t="s">
        <v>2</v>
      </c>
      <c r="H19" s="26"/>
      <c r="I19" s="163"/>
      <c r="J19" s="174"/>
      <c r="K19" s="177"/>
      <c r="L19" s="37"/>
      <c r="M19" s="39"/>
      <c r="N19" s="39"/>
      <c r="O19" t="str">
        <f t="shared" si="0"/>
        <v>da</v>
      </c>
      <c r="P19" t="str">
        <f t="shared" si="1"/>
        <v>ta</v>
      </c>
    </row>
    <row r="20" spans="2:16">
      <c r="B20" s="11" t="s">
        <v>3</v>
      </c>
      <c r="C20" s="9" t="s">
        <v>4</v>
      </c>
      <c r="D20" s="7" t="s">
        <v>5</v>
      </c>
      <c r="E20" s="25"/>
      <c r="F20" s="111" t="s">
        <v>6</v>
      </c>
      <c r="G20" s="112" t="s">
        <v>6</v>
      </c>
      <c r="H20" s="26"/>
      <c r="I20" s="163"/>
      <c r="J20" s="174"/>
      <c r="K20" s="177"/>
      <c r="L20" s="37"/>
      <c r="M20" s="39"/>
      <c r="N20" s="39"/>
      <c r="O20" t="str">
        <f t="shared" si="0"/>
        <v/>
      </c>
      <c r="P20" t="str">
        <f t="shared" si="1"/>
        <v/>
      </c>
    </row>
    <row r="21" spans="2:16">
      <c r="B21" s="11">
        <v>1</v>
      </c>
      <c r="C21" s="4" t="s">
        <v>297</v>
      </c>
      <c r="D21" s="4">
        <v>2</v>
      </c>
      <c r="E21" s="25" t="s">
        <v>298</v>
      </c>
      <c r="F21" s="104" t="str">
        <f>CONCATENATE(O21,":",P21)</f>
        <v>05:03</v>
      </c>
      <c r="G21" s="105" t="str">
        <f>F21</f>
        <v>05:03</v>
      </c>
      <c r="H21" s="26"/>
      <c r="I21" s="163"/>
      <c r="J21" s="174"/>
      <c r="K21" s="177"/>
      <c r="L21" s="37"/>
      <c r="M21" s="39"/>
      <c r="N21" s="39"/>
      <c r="O21" t="str">
        <f t="shared" si="0"/>
        <v>05</v>
      </c>
      <c r="P21" t="str">
        <f t="shared" si="1"/>
        <v>03</v>
      </c>
    </row>
    <row r="22" spans="2:16">
      <c r="B22" s="11">
        <v>2</v>
      </c>
      <c r="C22" s="4" t="s">
        <v>106</v>
      </c>
      <c r="D22" s="4">
        <v>5</v>
      </c>
      <c r="E22" s="179"/>
      <c r="F22" s="104" t="str">
        <f>CONCATENATE(O22,":",P22)</f>
        <v>:</v>
      </c>
      <c r="G22" s="105" t="e">
        <f>F22-F21</f>
        <v>#VALUE!</v>
      </c>
      <c r="H22" s="26"/>
      <c r="I22" s="163"/>
      <c r="J22" s="163"/>
      <c r="K22" s="177"/>
      <c r="L22" s="38"/>
      <c r="M22" s="53"/>
      <c r="N22" s="53"/>
      <c r="O22" t="str">
        <f t="shared" si="0"/>
        <v/>
      </c>
      <c r="P22" t="str">
        <f t="shared" si="1"/>
        <v/>
      </c>
    </row>
    <row r="23" spans="2:16" ht="15.75" thickBot="1">
      <c r="B23" s="15">
        <v>3</v>
      </c>
      <c r="C23" s="5" t="s">
        <v>107</v>
      </c>
      <c r="D23" s="71">
        <v>3</v>
      </c>
      <c r="E23" s="29" t="s">
        <v>299</v>
      </c>
      <c r="F23" s="118" t="str">
        <f>CONCATENATE(O23,":",P23)</f>
        <v>17:09</v>
      </c>
      <c r="G23" s="107" t="e">
        <f>F23-F22</f>
        <v>#VALUE!</v>
      </c>
      <c r="H23" s="26"/>
      <c r="I23" s="165"/>
      <c r="J23" s="172"/>
      <c r="K23" s="177"/>
      <c r="L23" s="54"/>
      <c r="M23" s="56"/>
      <c r="N23" s="56"/>
      <c r="O23" t="str">
        <f t="shared" si="0"/>
        <v>17</v>
      </c>
      <c r="P23" t="str">
        <f t="shared" si="1"/>
        <v>09</v>
      </c>
    </row>
    <row r="24" spans="2:16" ht="15.75" thickBot="1">
      <c r="B24" s="6"/>
      <c r="C24" s="6"/>
      <c r="D24" s="70"/>
      <c r="E24" s="85"/>
      <c r="F24" s="113"/>
      <c r="G24" s="113"/>
      <c r="H24" s="26"/>
      <c r="I24" s="165"/>
      <c r="J24" s="165"/>
      <c r="K24" s="159"/>
      <c r="L24" s="51"/>
      <c r="M24" s="56"/>
      <c r="N24" s="56"/>
      <c r="O24" t="str">
        <f t="shared" si="0"/>
        <v/>
      </c>
      <c r="P24" t="str">
        <f t="shared" si="1"/>
        <v/>
      </c>
    </row>
    <row r="25" spans="2:16">
      <c r="B25" s="14" t="s">
        <v>25</v>
      </c>
      <c r="C25" s="18" t="s">
        <v>40</v>
      </c>
      <c r="D25" s="82">
        <v>41</v>
      </c>
      <c r="E25" s="41" t="s">
        <v>11</v>
      </c>
      <c r="F25" s="100" t="s">
        <v>1</v>
      </c>
      <c r="G25" s="101" t="s">
        <v>2</v>
      </c>
      <c r="H25" s="2"/>
      <c r="I25" s="163"/>
      <c r="J25" s="172"/>
      <c r="K25" s="172"/>
      <c r="L25" s="52"/>
      <c r="M25" s="13"/>
      <c r="N25" s="23"/>
    </row>
    <row r="26" spans="2:16">
      <c r="B26" s="11" t="s">
        <v>3</v>
      </c>
      <c r="C26" s="7" t="s">
        <v>4</v>
      </c>
      <c r="D26" s="21" t="s">
        <v>5</v>
      </c>
      <c r="E26" s="36"/>
      <c r="F26" s="102" t="s">
        <v>6</v>
      </c>
      <c r="G26" s="103" t="s">
        <v>6</v>
      </c>
      <c r="H26" s="2"/>
      <c r="I26" s="163"/>
      <c r="J26" s="163"/>
      <c r="K26" s="163"/>
      <c r="L26" s="13"/>
      <c r="M26" s="13"/>
      <c r="N26" s="23"/>
      <c r="O26" t="s">
        <v>15</v>
      </c>
      <c r="P26" t="s">
        <v>16</v>
      </c>
    </row>
    <row r="27" spans="2:16">
      <c r="B27" s="11">
        <v>1</v>
      </c>
      <c r="C27" s="4" t="s">
        <v>41</v>
      </c>
      <c r="D27" s="4">
        <v>4</v>
      </c>
      <c r="E27" s="86" t="s">
        <v>293</v>
      </c>
      <c r="F27" s="104" t="str">
        <f>CONCATENATE(O27,":",P27)</f>
        <v>05:41</v>
      </c>
      <c r="G27" s="105" t="str">
        <f>F27</f>
        <v>05:41</v>
      </c>
      <c r="H27" s="26"/>
      <c r="I27" s="163"/>
      <c r="J27" s="174"/>
      <c r="K27" s="177"/>
      <c r="L27" s="37"/>
      <c r="M27" s="39"/>
      <c r="N27" s="39"/>
      <c r="O27" t="str">
        <f t="shared" ref="O27:O42" si="2">LEFT(E27,2)</f>
        <v>05</v>
      </c>
      <c r="P27" t="str">
        <f t="shared" ref="P27:P42" si="3">RIGHT(E27,2)</f>
        <v>41</v>
      </c>
    </row>
    <row r="28" spans="2:16">
      <c r="B28" s="11">
        <v>2</v>
      </c>
      <c r="C28" s="4" t="s">
        <v>42</v>
      </c>
      <c r="D28" s="4">
        <v>3</v>
      </c>
      <c r="E28" s="25" t="s">
        <v>294</v>
      </c>
      <c r="F28" s="104" t="str">
        <f>CONCATENATE(O28,":",P28)</f>
        <v>11:14</v>
      </c>
      <c r="G28" s="105">
        <f>F28-F27</f>
        <v>0.23124999999999993</v>
      </c>
      <c r="H28" s="26"/>
      <c r="I28" s="163"/>
      <c r="J28" s="174"/>
      <c r="K28" s="177"/>
      <c r="L28" s="37"/>
      <c r="M28" s="39"/>
      <c r="N28" s="39"/>
      <c r="O28" t="str">
        <f t="shared" si="2"/>
        <v>11</v>
      </c>
      <c r="P28" t="str">
        <f t="shared" si="3"/>
        <v>14</v>
      </c>
    </row>
    <row r="29" spans="2:16" ht="15.75" thickBot="1">
      <c r="B29" s="15">
        <v>3</v>
      </c>
      <c r="C29" s="5" t="s">
        <v>43</v>
      </c>
      <c r="D29" s="5">
        <v>4</v>
      </c>
      <c r="E29" s="29" t="s">
        <v>295</v>
      </c>
      <c r="F29" s="106" t="str">
        <f>CONCATENATE(O29,":",P29)</f>
        <v>17:33</v>
      </c>
      <c r="G29" s="107">
        <f>F29-F28</f>
        <v>0.26319444444444456</v>
      </c>
      <c r="H29" s="26"/>
      <c r="I29" s="163"/>
      <c r="J29" s="174"/>
      <c r="K29" s="177"/>
      <c r="L29" s="37"/>
      <c r="M29" s="39"/>
      <c r="N29" s="39"/>
      <c r="O29" t="str">
        <f t="shared" si="2"/>
        <v>17</v>
      </c>
      <c r="P29" t="str">
        <f t="shared" si="3"/>
        <v>33</v>
      </c>
    </row>
    <row r="30" spans="2:16" ht="15.75" thickBot="1">
      <c r="B30" s="1"/>
      <c r="C30" s="1"/>
      <c r="D30" s="72"/>
      <c r="E30" s="85"/>
      <c r="F30" s="108"/>
      <c r="G30" s="108"/>
      <c r="H30" s="26"/>
      <c r="I30" s="163"/>
      <c r="J30" s="174"/>
      <c r="K30" s="177"/>
      <c r="L30" s="37"/>
      <c r="M30" s="39"/>
      <c r="N30" s="39"/>
      <c r="O30" t="str">
        <f t="shared" si="2"/>
        <v/>
      </c>
      <c r="P30" t="str">
        <f t="shared" si="3"/>
        <v/>
      </c>
    </row>
    <row r="31" spans="2:16">
      <c r="B31" s="14" t="s">
        <v>25</v>
      </c>
      <c r="C31" s="18" t="s">
        <v>111</v>
      </c>
      <c r="D31" s="20">
        <v>46</v>
      </c>
      <c r="E31" s="41" t="s">
        <v>11</v>
      </c>
      <c r="F31" s="109" t="s">
        <v>1</v>
      </c>
      <c r="G31" s="110" t="s">
        <v>2</v>
      </c>
      <c r="H31" s="26"/>
      <c r="I31" s="163"/>
      <c r="J31" s="163"/>
      <c r="K31" s="23"/>
      <c r="L31" s="38"/>
      <c r="M31" s="53"/>
      <c r="N31" s="53"/>
      <c r="O31" t="str">
        <f t="shared" si="2"/>
        <v>da</v>
      </c>
      <c r="P31" t="str">
        <f t="shared" si="3"/>
        <v>ta</v>
      </c>
    </row>
    <row r="32" spans="2:16">
      <c r="B32" s="152" t="s">
        <v>3</v>
      </c>
      <c r="C32" s="7" t="s">
        <v>4</v>
      </c>
      <c r="D32" s="21" t="s">
        <v>5</v>
      </c>
      <c r="E32" s="25"/>
      <c r="F32" s="111" t="s">
        <v>6</v>
      </c>
      <c r="G32" s="112" t="s">
        <v>6</v>
      </c>
      <c r="H32" s="26"/>
      <c r="I32" s="163"/>
      <c r="J32" s="164"/>
      <c r="K32" s="177"/>
      <c r="L32" s="37"/>
      <c r="M32" s="39"/>
      <c r="N32" s="39"/>
      <c r="O32" t="str">
        <f t="shared" si="2"/>
        <v/>
      </c>
      <c r="P32" t="str">
        <f t="shared" si="3"/>
        <v/>
      </c>
    </row>
    <row r="33" spans="2:16">
      <c r="B33" s="11">
        <v>1</v>
      </c>
      <c r="C33" s="4" t="s">
        <v>112</v>
      </c>
      <c r="D33" s="4">
        <v>5</v>
      </c>
      <c r="E33" s="25" t="s">
        <v>293</v>
      </c>
      <c r="F33" s="104" t="str">
        <f>CONCATENATE(O33,":",P33)</f>
        <v>05:41</v>
      </c>
      <c r="G33" s="105" t="str">
        <f>F33</f>
        <v>05:41</v>
      </c>
      <c r="H33" s="26"/>
      <c r="I33" s="163"/>
      <c r="J33" s="164"/>
      <c r="K33" s="177"/>
      <c r="L33" s="37"/>
      <c r="M33" s="39"/>
      <c r="N33" s="39"/>
      <c r="O33" t="str">
        <f t="shared" si="2"/>
        <v>05</v>
      </c>
      <c r="P33" t="str">
        <f t="shared" si="3"/>
        <v>41</v>
      </c>
    </row>
    <row r="34" spans="2:16">
      <c r="B34" s="11">
        <v>2</v>
      </c>
      <c r="C34" s="4" t="s">
        <v>113</v>
      </c>
      <c r="D34" s="4">
        <v>4</v>
      </c>
      <c r="E34" s="25"/>
      <c r="F34" s="104" t="str">
        <f>CONCATENATE(O34,":",P34)</f>
        <v>:</v>
      </c>
      <c r="G34" s="105" t="e">
        <f>F34-F33</f>
        <v>#VALUE!</v>
      </c>
      <c r="H34" s="26"/>
      <c r="I34" s="163"/>
      <c r="J34" s="174"/>
      <c r="K34" s="177"/>
      <c r="L34" s="37"/>
      <c r="M34" s="39"/>
      <c r="N34" s="39"/>
      <c r="O34" t="str">
        <f t="shared" si="2"/>
        <v/>
      </c>
      <c r="P34" t="str">
        <f t="shared" si="3"/>
        <v/>
      </c>
    </row>
    <row r="35" spans="2:16" ht="15.75" thickBot="1">
      <c r="B35" s="15">
        <v>3</v>
      </c>
      <c r="C35" s="5"/>
      <c r="D35" s="5"/>
      <c r="E35" s="29"/>
      <c r="F35" s="106" t="str">
        <f>CONCATENATE(O35,":",P35)</f>
        <v>:</v>
      </c>
      <c r="G35" s="107" t="e">
        <f>F35-F34</f>
        <v>#VALUE!</v>
      </c>
      <c r="H35" s="26"/>
      <c r="I35" s="163"/>
      <c r="J35" s="164"/>
      <c r="K35" s="177"/>
      <c r="L35" s="37"/>
      <c r="M35" s="39"/>
      <c r="N35" s="39"/>
      <c r="O35" t="str">
        <f t="shared" si="2"/>
        <v/>
      </c>
      <c r="P35" t="str">
        <f t="shared" si="3"/>
        <v/>
      </c>
    </row>
    <row r="36" spans="2:16" ht="15.75" thickBot="1">
      <c r="B36" s="6"/>
      <c r="C36" s="17"/>
      <c r="D36" s="12"/>
      <c r="E36" s="37"/>
      <c r="F36" s="108"/>
      <c r="G36" s="108"/>
      <c r="H36" s="26"/>
      <c r="I36" s="163"/>
      <c r="J36" s="163"/>
      <c r="K36" s="23"/>
      <c r="L36" s="38"/>
      <c r="M36" s="53"/>
      <c r="N36" s="53"/>
      <c r="O36" t="str">
        <f t="shared" si="2"/>
        <v/>
      </c>
      <c r="P36" t="str">
        <f t="shared" si="3"/>
        <v/>
      </c>
    </row>
    <row r="37" spans="2:16">
      <c r="B37" s="141" t="s">
        <v>25</v>
      </c>
      <c r="C37" s="142" t="s">
        <v>102</v>
      </c>
      <c r="D37" s="142">
        <v>42</v>
      </c>
      <c r="E37" s="178" t="s">
        <v>11</v>
      </c>
      <c r="F37" s="143" t="s">
        <v>1</v>
      </c>
      <c r="G37" s="144" t="s">
        <v>2</v>
      </c>
      <c r="H37" s="26"/>
      <c r="I37" s="163"/>
      <c r="J37" s="164"/>
      <c r="K37" s="177"/>
      <c r="L37" s="37"/>
      <c r="M37" s="39"/>
      <c r="N37" s="39"/>
      <c r="O37" t="str">
        <f t="shared" si="2"/>
        <v>da</v>
      </c>
      <c r="P37" t="str">
        <f t="shared" si="3"/>
        <v>ta</v>
      </c>
    </row>
    <row r="38" spans="2:16">
      <c r="B38" s="11" t="s">
        <v>3</v>
      </c>
      <c r="C38" s="216" t="s">
        <v>4</v>
      </c>
      <c r="D38" s="7" t="s">
        <v>5</v>
      </c>
      <c r="E38" s="25"/>
      <c r="F38" s="140" t="s">
        <v>6</v>
      </c>
      <c r="G38" s="145" t="s">
        <v>6</v>
      </c>
      <c r="H38" s="26"/>
      <c r="I38" s="163"/>
      <c r="J38" s="164"/>
      <c r="K38" s="177"/>
      <c r="L38" s="37"/>
      <c r="M38" s="39"/>
      <c r="N38" s="39"/>
      <c r="O38" t="str">
        <f t="shared" si="2"/>
        <v/>
      </c>
      <c r="P38" t="str">
        <f t="shared" si="3"/>
        <v/>
      </c>
    </row>
    <row r="39" spans="2:16">
      <c r="B39" s="11">
        <v>1</v>
      </c>
      <c r="C39" s="8" t="s">
        <v>103</v>
      </c>
      <c r="D39" s="4">
        <v>6</v>
      </c>
      <c r="E39" s="25" t="s">
        <v>296</v>
      </c>
      <c r="F39" s="104" t="str">
        <f>CONCATENATE(O39,":",P39)</f>
        <v>05:47</v>
      </c>
      <c r="G39" s="105" t="str">
        <f>F39</f>
        <v>05:47</v>
      </c>
      <c r="H39" s="26"/>
      <c r="I39" s="163"/>
      <c r="J39" s="163"/>
      <c r="K39" s="177"/>
      <c r="L39" s="38"/>
      <c r="M39" s="53"/>
      <c r="N39" s="53"/>
      <c r="O39" t="str">
        <f t="shared" si="2"/>
        <v>05</v>
      </c>
      <c r="P39" t="str">
        <f t="shared" si="3"/>
        <v>47</v>
      </c>
    </row>
    <row r="40" spans="2:16">
      <c r="B40" s="11">
        <v>2</v>
      </c>
      <c r="C40" s="8" t="s">
        <v>104</v>
      </c>
      <c r="D40" s="4">
        <v>6</v>
      </c>
      <c r="E40" s="25"/>
      <c r="F40" s="104" t="str">
        <f>CONCATENATE(O40,":",P40)</f>
        <v>:</v>
      </c>
      <c r="G40" s="105" t="e">
        <f>F40-F39</f>
        <v>#VALUE!</v>
      </c>
      <c r="H40" s="26"/>
      <c r="I40" s="163"/>
      <c r="J40" s="172"/>
      <c r="K40" s="177"/>
      <c r="L40" s="54"/>
      <c r="M40" s="53"/>
      <c r="N40" s="56"/>
      <c r="O40" t="str">
        <f t="shared" si="2"/>
        <v/>
      </c>
      <c r="P40" t="str">
        <f t="shared" si="3"/>
        <v/>
      </c>
    </row>
    <row r="41" spans="2:16" ht="15.75" thickBot="1">
      <c r="B41" s="15">
        <v>3</v>
      </c>
      <c r="C41" s="16"/>
      <c r="D41" s="5"/>
      <c r="E41" s="29"/>
      <c r="F41" s="106" t="str">
        <f>CONCATENATE(O41,":",P41)</f>
        <v>:</v>
      </c>
      <c r="G41" s="107" t="e">
        <f>F41-F40</f>
        <v>#VALUE!</v>
      </c>
      <c r="H41" s="26"/>
      <c r="I41" s="163"/>
      <c r="J41" s="163"/>
      <c r="K41" s="177"/>
      <c r="L41" s="38"/>
      <c r="M41" s="53"/>
      <c r="N41" s="53"/>
      <c r="O41" t="str">
        <f t="shared" si="2"/>
        <v/>
      </c>
      <c r="P41" t="str">
        <f t="shared" si="3"/>
        <v/>
      </c>
    </row>
    <row r="42" spans="2:16">
      <c r="B42" s="6"/>
      <c r="C42" s="6"/>
      <c r="D42" s="13"/>
      <c r="E42" s="37"/>
      <c r="F42" s="113"/>
      <c r="G42" s="113"/>
      <c r="H42" s="26"/>
      <c r="I42" s="163"/>
      <c r="J42" s="174"/>
      <c r="K42" s="177"/>
      <c r="L42" s="37"/>
      <c r="M42" s="39"/>
      <c r="N42" s="39"/>
      <c r="O42" t="str">
        <f t="shared" si="2"/>
        <v/>
      </c>
      <c r="P42" t="str">
        <f t="shared" si="3"/>
        <v/>
      </c>
    </row>
    <row r="43" spans="2:16">
      <c r="B43" s="13"/>
      <c r="C43" s="52"/>
      <c r="D43" s="52"/>
      <c r="E43" s="54"/>
      <c r="F43" s="115"/>
      <c r="G43" s="115"/>
      <c r="I43" s="163"/>
      <c r="K43" s="160"/>
      <c r="O43" t="str">
        <f t="shared" ref="O43:O51" si="4">LEFT(E43,2)</f>
        <v/>
      </c>
      <c r="P43" t="str">
        <f t="shared" ref="P43:P51" si="5">RIGHT(E43,2)</f>
        <v/>
      </c>
    </row>
    <row r="44" spans="2:16">
      <c r="B44" s="13"/>
      <c r="C44" s="199"/>
      <c r="D44" s="13"/>
      <c r="E44" s="37"/>
      <c r="F44" s="115"/>
      <c r="G44" s="115"/>
      <c r="I44" s="163"/>
      <c r="K44" s="160"/>
      <c r="O44" t="str">
        <f t="shared" si="4"/>
        <v/>
      </c>
      <c r="P44" t="str">
        <f t="shared" si="5"/>
        <v/>
      </c>
    </row>
    <row r="45" spans="2:16">
      <c r="B45" s="13"/>
      <c r="C45" s="221"/>
      <c r="D45" s="73"/>
      <c r="E45" s="37"/>
      <c r="F45" s="114"/>
      <c r="G45" s="114"/>
      <c r="I45" s="163"/>
      <c r="K45" s="177"/>
      <c r="O45" t="str">
        <f t="shared" si="4"/>
        <v/>
      </c>
      <c r="P45" t="str">
        <f t="shared" si="5"/>
        <v/>
      </c>
    </row>
    <row r="46" spans="2:16">
      <c r="B46" s="13"/>
      <c r="C46" s="221"/>
      <c r="D46" s="73"/>
      <c r="E46" s="37"/>
      <c r="F46" s="114"/>
      <c r="G46" s="114"/>
      <c r="I46" s="163"/>
      <c r="K46" s="177"/>
      <c r="O46" t="str">
        <f t="shared" si="4"/>
        <v/>
      </c>
      <c r="P46" t="str">
        <f t="shared" si="5"/>
        <v/>
      </c>
    </row>
    <row r="47" spans="2:16">
      <c r="B47" s="13"/>
      <c r="C47" s="221"/>
      <c r="D47" s="73"/>
      <c r="E47" s="37"/>
      <c r="F47" s="114"/>
      <c r="G47" s="114"/>
      <c r="I47" s="163"/>
      <c r="K47" s="177"/>
      <c r="O47" t="str">
        <f t="shared" si="4"/>
        <v/>
      </c>
      <c r="P47" t="str">
        <f t="shared" si="5"/>
        <v/>
      </c>
    </row>
    <row r="48" spans="2:16">
      <c r="B48" s="13"/>
      <c r="C48" s="13"/>
      <c r="D48" s="13"/>
      <c r="E48" s="37"/>
      <c r="F48" s="115"/>
      <c r="G48" s="115"/>
      <c r="I48" s="163"/>
      <c r="K48" s="160"/>
      <c r="O48" t="str">
        <f t="shared" si="4"/>
        <v/>
      </c>
      <c r="P48" t="str">
        <f t="shared" si="5"/>
        <v/>
      </c>
    </row>
    <row r="49" spans="2:16">
      <c r="B49" s="13"/>
      <c r="C49" s="52"/>
      <c r="D49" s="52"/>
      <c r="E49" s="54"/>
      <c r="F49" s="115"/>
      <c r="G49" s="115"/>
      <c r="I49" s="163"/>
      <c r="K49" s="160"/>
      <c r="O49" t="str">
        <f t="shared" si="4"/>
        <v/>
      </c>
      <c r="P49" t="str">
        <f t="shared" si="5"/>
        <v/>
      </c>
    </row>
    <row r="50" spans="2:16">
      <c r="B50" s="13"/>
      <c r="C50" s="13"/>
      <c r="D50" s="13"/>
      <c r="E50" s="37"/>
      <c r="F50" s="115"/>
      <c r="G50" s="115"/>
      <c r="I50" s="163"/>
      <c r="K50" s="160"/>
      <c r="O50" t="str">
        <f t="shared" si="4"/>
        <v/>
      </c>
      <c r="P50" t="str">
        <f t="shared" si="5"/>
        <v/>
      </c>
    </row>
    <row r="51" spans="2:16">
      <c r="B51" s="13"/>
      <c r="C51" s="73"/>
      <c r="D51" s="73"/>
      <c r="E51" s="37"/>
      <c r="F51" s="114"/>
      <c r="G51" s="114"/>
      <c r="I51" s="163"/>
      <c r="K51" s="177"/>
      <c r="O51" t="str">
        <f t="shared" si="4"/>
        <v/>
      </c>
      <c r="P51" t="str">
        <f t="shared" si="5"/>
        <v/>
      </c>
    </row>
    <row r="52" spans="2:16">
      <c r="B52" s="13"/>
      <c r="C52" s="73"/>
      <c r="D52" s="73"/>
      <c r="E52" s="37"/>
      <c r="F52" s="114"/>
      <c r="G52" s="114"/>
      <c r="I52" s="163"/>
      <c r="K52" s="177"/>
      <c r="O52" t="str">
        <f t="shared" ref="O52:O78" si="6">LEFT(E52,2)</f>
        <v/>
      </c>
      <c r="P52" t="str">
        <f t="shared" ref="P52:P78" si="7">RIGHT(E52,2)</f>
        <v/>
      </c>
    </row>
    <row r="53" spans="2:16">
      <c r="B53" s="13"/>
      <c r="C53" s="73"/>
      <c r="D53" s="73"/>
      <c r="E53" s="37"/>
      <c r="F53" s="114"/>
      <c r="G53" s="114"/>
      <c r="I53" s="165"/>
      <c r="K53" s="177"/>
      <c r="O53" t="str">
        <f t="shared" si="6"/>
        <v/>
      </c>
      <c r="P53" t="str">
        <f t="shared" si="7"/>
        <v/>
      </c>
    </row>
    <row r="54" spans="2:16">
      <c r="B54" s="58"/>
      <c r="C54" s="58"/>
      <c r="D54" s="58"/>
      <c r="E54" s="180"/>
      <c r="F54" s="116"/>
      <c r="G54" s="116"/>
      <c r="I54" s="165"/>
      <c r="K54" s="160"/>
      <c r="O54" t="str">
        <f t="shared" si="6"/>
        <v/>
      </c>
      <c r="P54" t="str">
        <f t="shared" si="7"/>
        <v/>
      </c>
    </row>
    <row r="55" spans="2:16">
      <c r="B55" s="13"/>
      <c r="C55" s="52"/>
      <c r="D55" s="52"/>
      <c r="E55" s="54"/>
      <c r="F55" s="201"/>
      <c r="G55" s="202"/>
      <c r="I55" s="165"/>
      <c r="K55" s="160"/>
      <c r="O55" t="str">
        <f t="shared" si="6"/>
        <v/>
      </c>
      <c r="P55" t="str">
        <f t="shared" si="7"/>
        <v/>
      </c>
    </row>
    <row r="56" spans="2:16">
      <c r="B56" s="13"/>
      <c r="C56" s="13"/>
      <c r="D56" s="13"/>
      <c r="E56" s="38"/>
      <c r="F56" s="201"/>
      <c r="G56" s="202"/>
      <c r="I56" s="165"/>
      <c r="K56" s="160"/>
      <c r="O56" t="str">
        <f t="shared" si="6"/>
        <v/>
      </c>
      <c r="P56" t="str">
        <f t="shared" si="7"/>
        <v/>
      </c>
    </row>
    <row r="57" spans="2:16">
      <c r="B57" s="13"/>
      <c r="C57" s="73"/>
      <c r="D57" s="73"/>
      <c r="E57" s="37"/>
      <c r="F57" s="114"/>
      <c r="G57" s="114"/>
      <c r="I57" s="165"/>
      <c r="K57" s="177"/>
      <c r="O57" t="str">
        <f t="shared" si="6"/>
        <v/>
      </c>
      <c r="P57" t="str">
        <f t="shared" si="7"/>
        <v/>
      </c>
    </row>
    <row r="58" spans="2:16">
      <c r="B58" s="13"/>
      <c r="C58" s="73"/>
      <c r="D58" s="73"/>
      <c r="E58" s="37"/>
      <c r="F58" s="114"/>
      <c r="G58" s="114"/>
      <c r="I58" s="165"/>
      <c r="K58" s="177"/>
      <c r="O58" t="str">
        <f t="shared" si="6"/>
        <v/>
      </c>
      <c r="P58" t="str">
        <f t="shared" si="7"/>
        <v/>
      </c>
    </row>
    <row r="59" spans="2:16">
      <c r="B59" s="13"/>
      <c r="C59" s="73"/>
      <c r="D59" s="73"/>
      <c r="E59" s="37"/>
      <c r="F59" s="114"/>
      <c r="G59" s="114"/>
      <c r="I59" s="163"/>
      <c r="K59" s="177"/>
      <c r="O59" t="str">
        <f t="shared" si="6"/>
        <v/>
      </c>
      <c r="P59" t="str">
        <f t="shared" si="7"/>
        <v/>
      </c>
    </row>
    <row r="60" spans="2:16">
      <c r="B60" s="12"/>
      <c r="C60" s="12"/>
      <c r="D60" s="12"/>
      <c r="E60" s="37"/>
      <c r="F60" s="200"/>
      <c r="G60" s="200"/>
      <c r="I60" s="163"/>
      <c r="K60" s="160"/>
      <c r="O60" t="str">
        <f t="shared" si="6"/>
        <v/>
      </c>
      <c r="P60" t="str">
        <f t="shared" si="7"/>
        <v/>
      </c>
    </row>
    <row r="61" spans="2:16">
      <c r="B61" s="13"/>
      <c r="C61" s="52"/>
      <c r="D61" s="52"/>
      <c r="E61" s="54"/>
      <c r="F61" s="115"/>
      <c r="G61" s="115"/>
      <c r="I61" s="163"/>
      <c r="K61" s="160"/>
      <c r="O61" t="str">
        <f t="shared" si="6"/>
        <v/>
      </c>
      <c r="P61" t="str">
        <f t="shared" si="7"/>
        <v/>
      </c>
    </row>
    <row r="62" spans="2:16">
      <c r="B62" s="199"/>
      <c r="C62" s="13"/>
      <c r="D62" s="13"/>
      <c r="E62" s="37"/>
      <c r="F62" s="115"/>
      <c r="G62" s="115"/>
      <c r="I62" s="163"/>
      <c r="K62" s="160"/>
      <c r="O62" t="str">
        <f t="shared" si="6"/>
        <v/>
      </c>
      <c r="P62" t="str">
        <f t="shared" si="7"/>
        <v/>
      </c>
    </row>
    <row r="63" spans="2:16">
      <c r="B63" s="13"/>
      <c r="C63" s="73"/>
      <c r="D63" s="73"/>
      <c r="E63" s="37"/>
      <c r="F63" s="114"/>
      <c r="G63" s="114"/>
      <c r="I63" s="163"/>
      <c r="K63" s="177"/>
      <c r="O63" t="str">
        <f t="shared" si="6"/>
        <v/>
      </c>
      <c r="P63" t="str">
        <f t="shared" si="7"/>
        <v/>
      </c>
    </row>
    <row r="64" spans="2:16">
      <c r="B64" s="13"/>
      <c r="C64" s="73"/>
      <c r="D64" s="73"/>
      <c r="E64" s="37"/>
      <c r="F64" s="114"/>
      <c r="G64" s="114"/>
      <c r="I64" s="163"/>
      <c r="K64" s="177"/>
      <c r="O64" t="str">
        <f t="shared" si="6"/>
        <v/>
      </c>
      <c r="P64" t="str">
        <f t="shared" si="7"/>
        <v/>
      </c>
    </row>
    <row r="65" spans="2:16">
      <c r="B65" s="13"/>
      <c r="C65" s="73"/>
      <c r="D65" s="73"/>
      <c r="E65" s="37"/>
      <c r="F65" s="114"/>
      <c r="G65" s="114"/>
      <c r="I65" s="163"/>
      <c r="K65" s="177"/>
      <c r="O65" t="str">
        <f t="shared" si="6"/>
        <v/>
      </c>
      <c r="P65" t="str">
        <f t="shared" si="7"/>
        <v/>
      </c>
    </row>
    <row r="66" spans="2:16">
      <c r="B66" s="13"/>
      <c r="C66" s="73"/>
      <c r="D66" s="12"/>
      <c r="E66" s="37"/>
      <c r="F66" s="200"/>
      <c r="G66" s="200"/>
      <c r="K66" s="160"/>
      <c r="O66" t="str">
        <f t="shared" si="6"/>
        <v/>
      </c>
      <c r="P66" t="str">
        <f t="shared" si="7"/>
        <v/>
      </c>
    </row>
    <row r="67" spans="2:16">
      <c r="B67" s="13"/>
      <c r="C67" s="13"/>
      <c r="D67" s="13"/>
      <c r="E67" s="37"/>
      <c r="F67" s="115"/>
      <c r="G67" s="115"/>
      <c r="K67" s="160"/>
      <c r="O67" t="str">
        <f t="shared" si="6"/>
        <v/>
      </c>
      <c r="P67" t="str">
        <f t="shared" si="7"/>
        <v/>
      </c>
    </row>
    <row r="68" spans="2:16">
      <c r="B68" s="13"/>
      <c r="C68" s="52"/>
      <c r="D68" s="52"/>
      <c r="E68" s="54"/>
      <c r="F68" s="115"/>
      <c r="G68" s="115"/>
      <c r="I68" s="163"/>
      <c r="K68" s="160"/>
      <c r="O68" t="str">
        <f t="shared" si="6"/>
        <v/>
      </c>
      <c r="P68" t="str">
        <f t="shared" si="7"/>
        <v/>
      </c>
    </row>
    <row r="69" spans="2:16">
      <c r="B69" s="13"/>
      <c r="C69" s="199"/>
      <c r="D69" s="13"/>
      <c r="E69" s="37"/>
      <c r="F69" s="115"/>
      <c r="G69" s="115"/>
      <c r="I69" s="163"/>
      <c r="K69" s="160"/>
      <c r="O69" t="str">
        <f t="shared" si="6"/>
        <v/>
      </c>
      <c r="P69" t="str">
        <f t="shared" si="7"/>
        <v/>
      </c>
    </row>
    <row r="70" spans="2:16">
      <c r="B70" s="13"/>
      <c r="C70" s="221"/>
      <c r="D70" s="73"/>
      <c r="E70" s="37"/>
      <c r="F70" s="114"/>
      <c r="G70" s="114"/>
      <c r="I70" s="163"/>
      <c r="K70" s="177"/>
      <c r="O70" t="str">
        <f t="shared" si="6"/>
        <v/>
      </c>
      <c r="P70" t="str">
        <f t="shared" si="7"/>
        <v/>
      </c>
    </row>
    <row r="71" spans="2:16">
      <c r="B71" s="13"/>
      <c r="C71" s="221"/>
      <c r="D71" s="73"/>
      <c r="E71" s="37"/>
      <c r="F71" s="114"/>
      <c r="G71" s="114"/>
      <c r="I71" s="163"/>
      <c r="K71" s="177"/>
      <c r="O71" t="str">
        <f t="shared" si="6"/>
        <v/>
      </c>
      <c r="P71" t="str">
        <f t="shared" si="7"/>
        <v/>
      </c>
    </row>
    <row r="72" spans="2:16">
      <c r="B72" s="13"/>
      <c r="C72" s="221"/>
      <c r="D72" s="73"/>
      <c r="E72" s="37"/>
      <c r="F72" s="114"/>
      <c r="G72" s="114"/>
      <c r="I72" s="163"/>
      <c r="K72" s="177"/>
      <c r="O72" t="str">
        <f t="shared" si="6"/>
        <v/>
      </c>
      <c r="P72" t="str">
        <f t="shared" si="7"/>
        <v/>
      </c>
    </row>
    <row r="73" spans="2:16">
      <c r="B73" s="13"/>
      <c r="C73" s="13"/>
      <c r="D73" s="13"/>
      <c r="E73" s="37"/>
      <c r="F73" s="115"/>
      <c r="G73" s="115"/>
      <c r="I73" s="163"/>
      <c r="K73" s="160"/>
      <c r="O73" t="str">
        <f t="shared" si="6"/>
        <v/>
      </c>
      <c r="P73" t="str">
        <f t="shared" si="7"/>
        <v/>
      </c>
    </row>
    <row r="74" spans="2:16">
      <c r="B74" s="13"/>
      <c r="C74" s="52"/>
      <c r="D74" s="52"/>
      <c r="E74" s="54"/>
      <c r="F74" s="115"/>
      <c r="G74" s="115"/>
      <c r="I74" s="163"/>
      <c r="K74" s="160"/>
      <c r="O74" t="str">
        <f t="shared" si="6"/>
        <v/>
      </c>
      <c r="P74" t="str">
        <f t="shared" si="7"/>
        <v/>
      </c>
    </row>
    <row r="75" spans="2:16">
      <c r="B75" s="13"/>
      <c r="C75" s="13"/>
      <c r="D75" s="13"/>
      <c r="E75" s="37"/>
      <c r="F75" s="115"/>
      <c r="G75" s="115"/>
      <c r="I75" s="163"/>
      <c r="K75" s="160"/>
      <c r="O75" t="str">
        <f t="shared" si="6"/>
        <v/>
      </c>
      <c r="P75" t="str">
        <f t="shared" si="7"/>
        <v/>
      </c>
    </row>
    <row r="76" spans="2:16">
      <c r="B76" s="13"/>
      <c r="C76" s="73"/>
      <c r="D76" s="73"/>
      <c r="E76" s="37"/>
      <c r="F76" s="114"/>
      <c r="G76" s="114"/>
      <c r="I76" s="163"/>
      <c r="K76" s="177"/>
      <c r="O76" t="str">
        <f t="shared" si="6"/>
        <v/>
      </c>
      <c r="P76" t="str">
        <f t="shared" si="7"/>
        <v/>
      </c>
    </row>
    <row r="77" spans="2:16">
      <c r="B77" s="13"/>
      <c r="C77" s="73"/>
      <c r="D77" s="73"/>
      <c r="E77" s="37"/>
      <c r="F77" s="114"/>
      <c r="G77" s="114"/>
      <c r="I77" s="163"/>
      <c r="K77" s="177"/>
      <c r="O77" t="str">
        <f t="shared" si="6"/>
        <v/>
      </c>
      <c r="P77" t="str">
        <f t="shared" si="7"/>
        <v/>
      </c>
    </row>
    <row r="78" spans="2:16">
      <c r="B78" s="13"/>
      <c r="C78" s="73"/>
      <c r="D78" s="73"/>
      <c r="E78" s="37"/>
      <c r="F78" s="114"/>
      <c r="G78" s="114"/>
      <c r="I78" s="165"/>
      <c r="K78" s="177"/>
      <c r="O78" t="str">
        <f t="shared" si="6"/>
        <v/>
      </c>
      <c r="P78" t="str">
        <f t="shared" si="7"/>
        <v/>
      </c>
    </row>
    <row r="79" spans="2:16">
      <c r="B79" s="58"/>
      <c r="C79" s="58"/>
      <c r="D79" s="58"/>
      <c r="E79" s="180"/>
      <c r="F79" s="116"/>
      <c r="G79" s="116"/>
      <c r="I79" s="165"/>
    </row>
    <row r="80" spans="2:16">
      <c r="B80" s="58"/>
      <c r="C80" s="58"/>
      <c r="D80" s="58"/>
      <c r="E80" s="180"/>
      <c r="F80" s="116"/>
      <c r="G80" s="116"/>
      <c r="I80" s="165"/>
    </row>
    <row r="81" spans="2:9">
      <c r="B81" s="58"/>
      <c r="C81" s="58"/>
      <c r="D81" s="58"/>
      <c r="E81" s="180"/>
      <c r="F81" s="116"/>
      <c r="G81" s="116"/>
      <c r="I81" s="165"/>
    </row>
    <row r="82" spans="2:9">
      <c r="B82" s="58"/>
      <c r="C82" s="58"/>
      <c r="D82" s="58"/>
      <c r="E82" s="180"/>
      <c r="F82" s="116"/>
      <c r="G82" s="116"/>
      <c r="I82" s="165"/>
    </row>
    <row r="83" spans="2:9">
      <c r="B83" s="58"/>
      <c r="C83" s="58"/>
      <c r="D83" s="58"/>
      <c r="E83" s="180"/>
      <c r="F83" s="116"/>
      <c r="G83" s="116"/>
      <c r="I83" s="165"/>
    </row>
    <row r="84" spans="2:9">
      <c r="B84" s="58"/>
      <c r="C84" s="58"/>
      <c r="D84" s="58"/>
      <c r="E84" s="180"/>
      <c r="F84" s="116"/>
      <c r="G84" s="116"/>
      <c r="I84" s="163"/>
    </row>
    <row r="85" spans="2:9">
      <c r="B85" s="203"/>
      <c r="C85" s="203"/>
      <c r="D85" s="203"/>
      <c r="E85" s="204"/>
      <c r="F85" s="205"/>
      <c r="G85" s="205"/>
      <c r="I85" s="163"/>
    </row>
    <row r="86" spans="2:9">
      <c r="I86" s="163"/>
    </row>
    <row r="87" spans="2:9">
      <c r="I87" s="163"/>
    </row>
    <row r="88" spans="2:9">
      <c r="I88" s="163"/>
    </row>
    <row r="89" spans="2:9">
      <c r="I89" s="163"/>
    </row>
    <row r="90" spans="2:9">
      <c r="I90" s="163"/>
    </row>
  </sheetData>
  <sortState ref="B7:P42">
    <sortCondition ref="I7:I42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P69"/>
  <sheetViews>
    <sheetView workbookViewId="0">
      <selection activeCell="J13" sqref="J13"/>
    </sheetView>
  </sheetViews>
  <sheetFormatPr defaultRowHeight="15"/>
  <cols>
    <col min="3" max="3" width="22.7109375" bestFit="1" customWidth="1"/>
    <col min="5" max="5" width="9.140625" style="87"/>
    <col min="6" max="7" width="9.140625" style="117"/>
    <col min="10" max="10" width="14.85546875" bestFit="1" customWidth="1"/>
    <col min="15" max="16" width="0" hidden="1" customWidth="1"/>
  </cols>
  <sheetData>
    <row r="1" spans="2:16" ht="15.75">
      <c r="B1" s="10"/>
      <c r="C1" s="10" t="s">
        <v>36</v>
      </c>
      <c r="D1" s="1"/>
      <c r="E1" s="34"/>
      <c r="F1" s="80"/>
      <c r="G1" s="80"/>
      <c r="H1" s="1"/>
      <c r="I1" s="1"/>
      <c r="J1" s="1"/>
      <c r="K1" s="1"/>
      <c r="L1" s="1"/>
      <c r="M1" s="1"/>
      <c r="N1" s="1"/>
    </row>
    <row r="2" spans="2:16" ht="15.75">
      <c r="B2" s="10"/>
      <c r="C2" s="10"/>
      <c r="D2" s="1"/>
      <c r="E2" s="34"/>
      <c r="F2" s="80"/>
      <c r="G2" s="80"/>
      <c r="H2" s="1"/>
      <c r="I2" s="1"/>
      <c r="J2" s="1"/>
      <c r="K2" s="1"/>
      <c r="L2" s="1"/>
      <c r="M2" s="1"/>
      <c r="N2" s="1"/>
    </row>
    <row r="3" spans="2:16">
      <c r="B3" s="77" t="s">
        <v>26</v>
      </c>
      <c r="C3" s="191" t="s">
        <v>40</v>
      </c>
      <c r="D3" s="1"/>
      <c r="E3" s="34"/>
      <c r="F3" s="80"/>
      <c r="G3" s="80"/>
      <c r="H3" s="1"/>
      <c r="I3" s="1"/>
      <c r="J3" s="1"/>
      <c r="K3" s="1"/>
      <c r="L3" s="1"/>
      <c r="M3" s="1"/>
      <c r="N3" s="1"/>
    </row>
    <row r="4" spans="2:16" ht="15.75">
      <c r="B4" s="77" t="s">
        <v>27</v>
      </c>
      <c r="C4" s="190"/>
      <c r="D4" s="1"/>
      <c r="E4" s="34" t="s">
        <v>476</v>
      </c>
      <c r="F4" s="80"/>
      <c r="G4" s="80"/>
      <c r="H4" s="1"/>
      <c r="I4" s="1"/>
      <c r="J4" s="1"/>
      <c r="K4" s="1"/>
      <c r="L4" s="1"/>
      <c r="M4" s="1"/>
      <c r="N4" s="1"/>
    </row>
    <row r="5" spans="2:16">
      <c r="B5" s="77" t="s">
        <v>28</v>
      </c>
      <c r="C5" s="1"/>
      <c r="D5" s="1"/>
      <c r="E5" s="34"/>
      <c r="F5" s="80"/>
      <c r="G5" s="80"/>
      <c r="H5" s="1"/>
      <c r="I5" s="12"/>
      <c r="J5" s="12"/>
      <c r="K5" s="12"/>
      <c r="L5" s="12"/>
      <c r="M5" s="12"/>
      <c r="N5" s="12"/>
    </row>
    <row r="6" spans="2:16" ht="15.75" thickBot="1">
      <c r="B6" s="1"/>
      <c r="C6" s="1"/>
      <c r="D6" s="1"/>
      <c r="E6" s="34"/>
      <c r="F6" s="80"/>
      <c r="G6" s="80"/>
      <c r="H6" s="1"/>
      <c r="I6" s="12"/>
      <c r="J6" s="12"/>
      <c r="K6" s="12"/>
      <c r="L6" s="12"/>
      <c r="M6" s="12"/>
      <c r="N6" s="12"/>
    </row>
    <row r="7" spans="2:16">
      <c r="B7" s="14" t="s">
        <v>21</v>
      </c>
      <c r="C7" s="155" t="s">
        <v>48</v>
      </c>
      <c r="D7" s="82">
        <v>31</v>
      </c>
      <c r="E7" s="41" t="s">
        <v>11</v>
      </c>
      <c r="F7" s="100" t="s">
        <v>1</v>
      </c>
      <c r="G7" s="101" t="s">
        <v>2</v>
      </c>
      <c r="H7" s="2"/>
      <c r="I7" s="13"/>
      <c r="J7" s="52"/>
      <c r="K7" s="52"/>
      <c r="L7" s="52"/>
      <c r="M7" s="13"/>
      <c r="N7" s="23"/>
    </row>
    <row r="8" spans="2:16">
      <c r="B8" s="11" t="s">
        <v>3</v>
      </c>
      <c r="C8" s="7" t="s">
        <v>4</v>
      </c>
      <c r="D8" s="21" t="s">
        <v>5</v>
      </c>
      <c r="E8" s="36"/>
      <c r="F8" s="102" t="s">
        <v>6</v>
      </c>
      <c r="G8" s="103" t="s">
        <v>6</v>
      </c>
      <c r="H8" s="2"/>
      <c r="I8" s="13"/>
      <c r="J8" s="13"/>
      <c r="K8" s="13"/>
      <c r="L8" s="13"/>
      <c r="M8" s="13"/>
      <c r="N8" s="23"/>
      <c r="O8" t="s">
        <v>15</v>
      </c>
      <c r="P8" t="s">
        <v>16</v>
      </c>
    </row>
    <row r="9" spans="2:16">
      <c r="B9" s="11">
        <v>1</v>
      </c>
      <c r="C9" s="4" t="s">
        <v>72</v>
      </c>
      <c r="D9" s="4">
        <v>1</v>
      </c>
      <c r="E9" s="25" t="s">
        <v>332</v>
      </c>
      <c r="F9" s="104" t="str">
        <f>CONCATENATE(O9,":",P9)</f>
        <v>08:10</v>
      </c>
      <c r="G9" s="105" t="str">
        <f>F9</f>
        <v>08:10</v>
      </c>
      <c r="H9" s="26"/>
      <c r="I9" s="38"/>
      <c r="J9" s="37"/>
      <c r="K9" s="37"/>
      <c r="L9" s="37"/>
      <c r="M9" s="39"/>
      <c r="N9" s="39"/>
      <c r="O9" t="str">
        <f>LEFT(E9,2)</f>
        <v>08</v>
      </c>
      <c r="P9" t="str">
        <f>RIGHT(E9,2)</f>
        <v>10</v>
      </c>
    </row>
    <row r="10" spans="2:16">
      <c r="B10" s="11">
        <v>2</v>
      </c>
      <c r="C10" s="4" t="s">
        <v>73</v>
      </c>
      <c r="D10" s="4">
        <v>1</v>
      </c>
      <c r="E10" s="25" t="s">
        <v>337</v>
      </c>
      <c r="F10" s="104" t="str">
        <f>CONCATENATE(O10,":",P10)</f>
        <v>18:17</v>
      </c>
      <c r="G10" s="105">
        <f>F10-F9</f>
        <v>0.42152777777777789</v>
      </c>
      <c r="H10" s="26"/>
      <c r="I10" s="38"/>
      <c r="J10" s="37"/>
      <c r="K10" s="37"/>
      <c r="L10" s="37"/>
      <c r="M10" s="39"/>
      <c r="N10" s="39"/>
      <c r="O10" t="str">
        <f t="shared" ref="O10:O18" si="0">LEFT(E10,2)</f>
        <v>18</v>
      </c>
      <c r="P10" t="str">
        <f t="shared" ref="P10:P18" si="1">RIGHT(E10,2)</f>
        <v>17</v>
      </c>
    </row>
    <row r="11" spans="2:16" ht="15.75" thickBot="1">
      <c r="B11" s="15">
        <v>3</v>
      </c>
      <c r="C11" s="5" t="s">
        <v>74</v>
      </c>
      <c r="D11" s="5">
        <v>1</v>
      </c>
      <c r="E11" s="29" t="s">
        <v>338</v>
      </c>
      <c r="F11" s="106" t="str">
        <f>CONCATENATE(O11,":",P11)</f>
        <v>28:14</v>
      </c>
      <c r="G11" s="107">
        <f>F11-F10</f>
        <v>0.4145833333333333</v>
      </c>
      <c r="H11" s="26"/>
      <c r="I11" s="38"/>
      <c r="J11" s="37"/>
      <c r="K11" s="37"/>
      <c r="L11" s="37"/>
      <c r="M11" s="39"/>
      <c r="N11" s="39"/>
      <c r="O11" t="str">
        <f t="shared" si="0"/>
        <v>28</v>
      </c>
      <c r="P11" t="str">
        <f t="shared" si="1"/>
        <v>14</v>
      </c>
    </row>
    <row r="12" spans="2:16" ht="15.75" thickBot="1">
      <c r="B12" s="1"/>
      <c r="C12" s="1"/>
      <c r="D12" s="72"/>
      <c r="E12" s="85"/>
      <c r="F12" s="108"/>
      <c r="G12" s="108"/>
      <c r="H12" s="26"/>
      <c r="I12" s="38"/>
      <c r="J12" s="37"/>
      <c r="K12" s="37"/>
      <c r="L12" s="37"/>
      <c r="M12" s="39"/>
      <c r="N12" s="39"/>
      <c r="O12" t="str">
        <f t="shared" si="0"/>
        <v/>
      </c>
      <c r="P12" t="str">
        <f t="shared" si="1"/>
        <v/>
      </c>
    </row>
    <row r="13" spans="2:16">
      <c r="B13" s="14" t="s">
        <v>21</v>
      </c>
      <c r="C13" s="18" t="s">
        <v>133</v>
      </c>
      <c r="D13" s="20">
        <v>32</v>
      </c>
      <c r="E13" s="41" t="s">
        <v>11</v>
      </c>
      <c r="F13" s="109" t="s">
        <v>1</v>
      </c>
      <c r="G13" s="110" t="s">
        <v>2</v>
      </c>
      <c r="H13" s="26"/>
      <c r="I13" s="38"/>
      <c r="J13" s="38"/>
      <c r="K13" s="38"/>
      <c r="L13" s="38"/>
      <c r="M13" s="53"/>
      <c r="N13" s="53"/>
      <c r="O13" t="str">
        <f t="shared" si="0"/>
        <v>da</v>
      </c>
      <c r="P13" t="str">
        <f t="shared" si="1"/>
        <v>ta</v>
      </c>
    </row>
    <row r="14" spans="2:16">
      <c r="B14" s="152" t="s">
        <v>3</v>
      </c>
      <c r="C14" s="7" t="s">
        <v>4</v>
      </c>
      <c r="D14" s="21" t="s">
        <v>5</v>
      </c>
      <c r="E14" s="25"/>
      <c r="F14" s="111" t="s">
        <v>6</v>
      </c>
      <c r="G14" s="112" t="s">
        <v>6</v>
      </c>
      <c r="H14" s="34"/>
      <c r="I14" s="38"/>
      <c r="J14" s="54"/>
      <c r="K14" s="54"/>
      <c r="L14" s="54"/>
      <c r="M14" s="53"/>
      <c r="N14" s="53"/>
      <c r="O14" t="str">
        <f t="shared" si="0"/>
        <v/>
      </c>
      <c r="P14" t="str">
        <f t="shared" si="1"/>
        <v/>
      </c>
    </row>
    <row r="15" spans="2:16">
      <c r="B15" s="11">
        <v>1</v>
      </c>
      <c r="C15" s="4" t="s">
        <v>137</v>
      </c>
      <c r="D15" s="4">
        <v>2</v>
      </c>
      <c r="E15" s="25" t="s">
        <v>339</v>
      </c>
      <c r="F15" s="104" t="str">
        <f>CONCATENATE(O15,":",P15)</f>
        <v>10:35</v>
      </c>
      <c r="G15" s="105" t="str">
        <f>F15</f>
        <v>10:35</v>
      </c>
      <c r="H15" s="34"/>
      <c r="I15" s="38"/>
      <c r="J15" s="38"/>
      <c r="K15" s="38"/>
      <c r="L15" s="38"/>
      <c r="M15" s="53"/>
      <c r="N15" s="53"/>
      <c r="O15" t="str">
        <f t="shared" si="0"/>
        <v>10</v>
      </c>
      <c r="P15" t="str">
        <f t="shared" si="1"/>
        <v>35</v>
      </c>
    </row>
    <row r="16" spans="2:16">
      <c r="B16" s="11">
        <v>2</v>
      </c>
      <c r="C16" s="4" t="s">
        <v>138</v>
      </c>
      <c r="D16" s="4">
        <v>2</v>
      </c>
      <c r="E16" s="86" t="s">
        <v>340</v>
      </c>
      <c r="F16" s="104" t="str">
        <f>CONCATENATE(O16,":",P16)</f>
        <v>20:47</v>
      </c>
      <c r="G16" s="105">
        <f>F16-F15</f>
        <v>0.42499999999999999</v>
      </c>
      <c r="H16" s="34"/>
      <c r="I16" s="38"/>
      <c r="J16" s="37"/>
      <c r="K16" s="37"/>
      <c r="L16" s="37"/>
      <c r="M16" s="39"/>
      <c r="N16" s="39"/>
      <c r="O16" t="str">
        <f t="shared" si="0"/>
        <v>20</v>
      </c>
      <c r="P16" t="str">
        <f t="shared" si="1"/>
        <v>47</v>
      </c>
    </row>
    <row r="17" spans="2:16" ht="15.75" thickBot="1">
      <c r="B17" s="15">
        <v>3</v>
      </c>
      <c r="C17" s="5"/>
      <c r="D17" s="5"/>
      <c r="E17" s="29"/>
      <c r="F17" s="104" t="str">
        <f>CONCATENATE(O17,":",P17)</f>
        <v>:</v>
      </c>
      <c r="G17" s="107" t="e">
        <f>F17-F16</f>
        <v>#VALUE!</v>
      </c>
      <c r="H17" s="34"/>
      <c r="I17" s="38"/>
      <c r="J17" s="37"/>
      <c r="K17" s="37"/>
      <c r="L17" s="37"/>
      <c r="M17" s="39"/>
      <c r="N17" s="39"/>
      <c r="O17" t="str">
        <f t="shared" si="0"/>
        <v/>
      </c>
      <c r="P17" t="str">
        <f t="shared" si="1"/>
        <v/>
      </c>
    </row>
    <row r="18" spans="2:16">
      <c r="B18" s="6"/>
      <c r="C18" s="17"/>
      <c r="D18" s="12"/>
      <c r="E18" s="37"/>
      <c r="F18" s="108"/>
      <c r="G18" s="108"/>
      <c r="H18" s="34"/>
      <c r="I18" s="38"/>
      <c r="J18" s="37"/>
      <c r="K18" s="37"/>
      <c r="L18" s="37"/>
      <c r="M18" s="39"/>
      <c r="N18" s="39"/>
      <c r="O18" t="str">
        <f t="shared" si="0"/>
        <v/>
      </c>
      <c r="P18" t="str">
        <f t="shared" si="1"/>
        <v/>
      </c>
    </row>
    <row r="19" spans="2:16">
      <c r="B19" s="13"/>
      <c r="C19" s="52"/>
      <c r="D19" s="52"/>
      <c r="E19" s="54"/>
      <c r="F19" s="201"/>
      <c r="G19" s="202"/>
      <c r="O19" t="str">
        <f t="shared" ref="O19:O28" si="2">LEFT(E19,2)</f>
        <v/>
      </c>
      <c r="P19" t="str">
        <f t="shared" ref="P19:P28" si="3">RIGHT(E19,2)</f>
        <v/>
      </c>
    </row>
    <row r="20" spans="2:16">
      <c r="B20" s="13"/>
      <c r="C20" s="13"/>
      <c r="D20" s="13"/>
      <c r="E20" s="38"/>
      <c r="F20" s="201"/>
      <c r="G20" s="202"/>
      <c r="O20" t="str">
        <f t="shared" si="2"/>
        <v/>
      </c>
      <c r="P20" t="str">
        <f t="shared" si="3"/>
        <v/>
      </c>
    </row>
    <row r="21" spans="2:16">
      <c r="B21" s="13"/>
      <c r="C21" s="73"/>
      <c r="D21" s="73"/>
      <c r="E21" s="37"/>
      <c r="F21" s="114"/>
      <c r="G21" s="114"/>
      <c r="O21" t="str">
        <f t="shared" si="2"/>
        <v/>
      </c>
      <c r="P21" t="str">
        <f t="shared" si="3"/>
        <v/>
      </c>
    </row>
    <row r="22" spans="2:16">
      <c r="B22" s="13"/>
      <c r="C22" s="73"/>
      <c r="D22" s="73"/>
      <c r="E22" s="37"/>
      <c r="F22" s="114"/>
      <c r="G22" s="114"/>
      <c r="O22" t="str">
        <f t="shared" si="2"/>
        <v/>
      </c>
      <c r="P22" t="str">
        <f t="shared" si="3"/>
        <v/>
      </c>
    </row>
    <row r="23" spans="2:16">
      <c r="B23" s="13"/>
      <c r="C23" s="73"/>
      <c r="D23" s="73"/>
      <c r="E23" s="37"/>
      <c r="F23" s="114"/>
      <c r="G23" s="114"/>
      <c r="O23" t="str">
        <f t="shared" si="2"/>
        <v/>
      </c>
      <c r="P23" t="str">
        <f t="shared" si="3"/>
        <v/>
      </c>
    </row>
    <row r="24" spans="2:16">
      <c r="B24" s="12"/>
      <c r="C24" s="12"/>
      <c r="D24" s="12"/>
      <c r="E24" s="37"/>
      <c r="F24" s="200"/>
      <c r="G24" s="200"/>
      <c r="O24" t="str">
        <f t="shared" si="2"/>
        <v/>
      </c>
      <c r="P24" t="str">
        <f t="shared" si="3"/>
        <v/>
      </c>
    </row>
    <row r="25" spans="2:16">
      <c r="B25" s="13"/>
      <c r="C25" s="52"/>
      <c r="D25" s="52"/>
      <c r="E25" s="54"/>
      <c r="F25" s="115"/>
      <c r="G25" s="115"/>
      <c r="O25" t="str">
        <f t="shared" si="2"/>
        <v/>
      </c>
      <c r="P25" t="str">
        <f t="shared" si="3"/>
        <v/>
      </c>
    </row>
    <row r="26" spans="2:16">
      <c r="B26" s="199"/>
      <c r="C26" s="13"/>
      <c r="D26" s="13"/>
      <c r="E26" s="37"/>
      <c r="F26" s="115"/>
      <c r="G26" s="115"/>
      <c r="O26" t="str">
        <f t="shared" si="2"/>
        <v/>
      </c>
      <c r="P26" t="str">
        <f t="shared" si="3"/>
        <v/>
      </c>
    </row>
    <row r="27" spans="2:16">
      <c r="B27" s="13"/>
      <c r="C27" s="73"/>
      <c r="D27" s="73"/>
      <c r="E27" s="37"/>
      <c r="F27" s="114"/>
      <c r="G27" s="114"/>
      <c r="O27" t="str">
        <f t="shared" si="2"/>
        <v/>
      </c>
      <c r="P27" t="str">
        <f t="shared" si="3"/>
        <v/>
      </c>
    </row>
    <row r="28" spans="2:16">
      <c r="B28" s="13"/>
      <c r="C28" s="73"/>
      <c r="D28" s="73"/>
      <c r="E28" s="37"/>
      <c r="F28" s="114"/>
      <c r="G28" s="114"/>
      <c r="O28" t="str">
        <f t="shared" si="2"/>
        <v/>
      </c>
      <c r="P28" t="str">
        <f t="shared" si="3"/>
        <v/>
      </c>
    </row>
    <row r="29" spans="2:16">
      <c r="B29" s="13"/>
      <c r="C29" s="73"/>
      <c r="D29" s="73"/>
      <c r="E29" s="37"/>
      <c r="F29" s="114"/>
      <c r="G29" s="114"/>
      <c r="O29" t="str">
        <f t="shared" ref="O29:O65" si="4">LEFT(E29,2)</f>
        <v/>
      </c>
      <c r="P29" t="str">
        <f t="shared" ref="P29:P65" si="5">RIGHT(E29,2)</f>
        <v/>
      </c>
    </row>
    <row r="30" spans="2:16">
      <c r="B30" s="58"/>
      <c r="C30" s="58"/>
      <c r="D30" s="58"/>
      <c r="E30" s="180"/>
      <c r="F30" s="116"/>
      <c r="G30" s="116"/>
      <c r="O30" t="str">
        <f t="shared" si="4"/>
        <v/>
      </c>
      <c r="P30" t="str">
        <f t="shared" si="5"/>
        <v/>
      </c>
    </row>
    <row r="31" spans="2:16">
      <c r="B31" s="13"/>
      <c r="C31" s="52"/>
      <c r="D31" s="52"/>
      <c r="E31" s="54"/>
      <c r="F31" s="201"/>
      <c r="G31" s="202"/>
      <c r="O31" t="str">
        <f t="shared" si="4"/>
        <v/>
      </c>
      <c r="P31" t="str">
        <f t="shared" si="5"/>
        <v/>
      </c>
    </row>
    <row r="32" spans="2:16">
      <c r="B32" s="13"/>
      <c r="C32" s="13"/>
      <c r="D32" s="13"/>
      <c r="E32" s="38"/>
      <c r="F32" s="201"/>
      <c r="G32" s="202"/>
      <c r="O32" t="str">
        <f t="shared" si="4"/>
        <v/>
      </c>
      <c r="P32" t="str">
        <f t="shared" si="5"/>
        <v/>
      </c>
    </row>
    <row r="33" spans="2:16">
      <c r="B33" s="13"/>
      <c r="C33" s="73"/>
      <c r="D33" s="73"/>
      <c r="E33" s="37"/>
      <c r="F33" s="114"/>
      <c r="G33" s="114"/>
      <c r="O33" t="str">
        <f t="shared" si="4"/>
        <v/>
      </c>
      <c r="P33" t="str">
        <f t="shared" si="5"/>
        <v/>
      </c>
    </row>
    <row r="34" spans="2:16">
      <c r="B34" s="13"/>
      <c r="C34" s="73"/>
      <c r="D34" s="73"/>
      <c r="E34" s="37"/>
      <c r="F34" s="114"/>
      <c r="G34" s="114"/>
      <c r="O34" t="str">
        <f t="shared" si="4"/>
        <v/>
      </c>
      <c r="P34" t="str">
        <f t="shared" si="5"/>
        <v/>
      </c>
    </row>
    <row r="35" spans="2:16">
      <c r="B35" s="13"/>
      <c r="C35" s="73"/>
      <c r="D35" s="73"/>
      <c r="E35" s="37"/>
      <c r="F35" s="114"/>
      <c r="G35" s="114"/>
      <c r="O35" t="str">
        <f t="shared" si="4"/>
        <v/>
      </c>
      <c r="P35" t="str">
        <f t="shared" si="5"/>
        <v/>
      </c>
    </row>
    <row r="36" spans="2:16">
      <c r="B36" s="12"/>
      <c r="C36" s="12"/>
      <c r="D36" s="12"/>
      <c r="E36" s="37"/>
      <c r="F36" s="200"/>
      <c r="G36" s="200"/>
      <c r="O36" t="str">
        <f t="shared" si="4"/>
        <v/>
      </c>
      <c r="P36" t="str">
        <f t="shared" si="5"/>
        <v/>
      </c>
    </row>
    <row r="37" spans="2:16">
      <c r="B37" s="13"/>
      <c r="C37" s="52"/>
      <c r="D37" s="52"/>
      <c r="E37" s="54"/>
      <c r="F37" s="115"/>
      <c r="G37" s="115"/>
      <c r="O37" t="str">
        <f t="shared" si="4"/>
        <v/>
      </c>
      <c r="P37" t="str">
        <f t="shared" si="5"/>
        <v/>
      </c>
    </row>
    <row r="38" spans="2:16">
      <c r="B38" s="199"/>
      <c r="C38" s="13"/>
      <c r="D38" s="13"/>
      <c r="E38" s="37"/>
      <c r="F38" s="115"/>
      <c r="G38" s="115"/>
      <c r="O38" t="str">
        <f t="shared" si="4"/>
        <v/>
      </c>
      <c r="P38" t="str">
        <f t="shared" si="5"/>
        <v/>
      </c>
    </row>
    <row r="39" spans="2:16">
      <c r="B39" s="13"/>
      <c r="C39" s="73"/>
      <c r="D39" s="73"/>
      <c r="E39" s="37"/>
      <c r="F39" s="114"/>
      <c r="G39" s="114"/>
      <c r="O39" t="str">
        <f t="shared" si="4"/>
        <v/>
      </c>
      <c r="P39" t="str">
        <f t="shared" si="5"/>
        <v/>
      </c>
    </row>
    <row r="40" spans="2:16">
      <c r="B40" s="13"/>
      <c r="C40" s="73"/>
      <c r="D40" s="73"/>
      <c r="E40" s="37"/>
      <c r="F40" s="114"/>
      <c r="G40" s="114"/>
      <c r="O40" t="str">
        <f t="shared" si="4"/>
        <v/>
      </c>
      <c r="P40" t="str">
        <f t="shared" si="5"/>
        <v/>
      </c>
    </row>
    <row r="41" spans="2:16">
      <c r="B41" s="13"/>
      <c r="C41" s="73"/>
      <c r="D41" s="73"/>
      <c r="E41" s="37"/>
      <c r="F41" s="114"/>
      <c r="G41" s="114"/>
      <c r="O41" t="str">
        <f t="shared" si="4"/>
        <v/>
      </c>
      <c r="P41" t="str">
        <f t="shared" si="5"/>
        <v/>
      </c>
    </row>
    <row r="42" spans="2:16">
      <c r="B42" s="58"/>
      <c r="C42" s="58"/>
      <c r="D42" s="58"/>
      <c r="E42" s="180"/>
      <c r="F42" s="116"/>
      <c r="G42" s="116"/>
      <c r="O42" t="str">
        <f t="shared" si="4"/>
        <v/>
      </c>
      <c r="P42" t="str">
        <f t="shared" si="5"/>
        <v/>
      </c>
    </row>
    <row r="43" spans="2:16">
      <c r="B43" s="13"/>
      <c r="C43" s="52"/>
      <c r="D43" s="52"/>
      <c r="E43" s="54"/>
      <c r="F43" s="201"/>
      <c r="G43" s="202"/>
      <c r="O43" t="str">
        <f t="shared" si="4"/>
        <v/>
      </c>
      <c r="P43" t="str">
        <f t="shared" si="5"/>
        <v/>
      </c>
    </row>
    <row r="44" spans="2:16">
      <c r="B44" s="13"/>
      <c r="C44" s="13"/>
      <c r="D44" s="13"/>
      <c r="E44" s="38"/>
      <c r="F44" s="201"/>
      <c r="G44" s="202"/>
      <c r="O44" t="str">
        <f t="shared" si="4"/>
        <v/>
      </c>
      <c r="P44" t="str">
        <f t="shared" si="5"/>
        <v/>
      </c>
    </row>
    <row r="45" spans="2:16">
      <c r="B45" s="13"/>
      <c r="C45" s="73"/>
      <c r="D45" s="73"/>
      <c r="E45" s="37"/>
      <c r="F45" s="114"/>
      <c r="G45" s="114"/>
      <c r="O45" t="str">
        <f t="shared" si="4"/>
        <v/>
      </c>
      <c r="P45" t="str">
        <f t="shared" si="5"/>
        <v/>
      </c>
    </row>
    <row r="46" spans="2:16">
      <c r="B46" s="13"/>
      <c r="C46" s="73"/>
      <c r="D46" s="73"/>
      <c r="E46" s="37"/>
      <c r="F46" s="114"/>
      <c r="G46" s="114"/>
      <c r="O46" t="str">
        <f t="shared" si="4"/>
        <v/>
      </c>
      <c r="P46" t="str">
        <f t="shared" si="5"/>
        <v/>
      </c>
    </row>
    <row r="47" spans="2:16">
      <c r="B47" s="13"/>
      <c r="C47" s="73"/>
      <c r="D47" s="73"/>
      <c r="E47" s="37"/>
      <c r="F47" s="114"/>
      <c r="G47" s="114"/>
      <c r="O47" t="str">
        <f t="shared" si="4"/>
        <v/>
      </c>
      <c r="P47" t="str">
        <f t="shared" si="5"/>
        <v/>
      </c>
    </row>
    <row r="48" spans="2:16">
      <c r="B48" s="12"/>
      <c r="C48" s="12"/>
      <c r="D48" s="12"/>
      <c r="E48" s="37"/>
      <c r="F48" s="200"/>
      <c r="G48" s="200"/>
      <c r="O48" t="str">
        <f t="shared" si="4"/>
        <v/>
      </c>
      <c r="P48" t="str">
        <f t="shared" si="5"/>
        <v/>
      </c>
    </row>
    <row r="49" spans="2:16">
      <c r="B49" s="13"/>
      <c r="C49" s="52"/>
      <c r="D49" s="52"/>
      <c r="E49" s="54"/>
      <c r="F49" s="115"/>
      <c r="G49" s="115"/>
      <c r="O49" t="str">
        <f t="shared" si="4"/>
        <v/>
      </c>
      <c r="P49" t="str">
        <f t="shared" si="5"/>
        <v/>
      </c>
    </row>
    <row r="50" spans="2:16">
      <c r="B50" s="199"/>
      <c r="C50" s="13"/>
      <c r="D50" s="13"/>
      <c r="E50" s="37"/>
      <c r="F50" s="115"/>
      <c r="G50" s="115"/>
      <c r="O50" t="str">
        <f t="shared" si="4"/>
        <v/>
      </c>
      <c r="P50" t="str">
        <f t="shared" si="5"/>
        <v/>
      </c>
    </row>
    <row r="51" spans="2:16">
      <c r="B51" s="13"/>
      <c r="C51" s="73"/>
      <c r="D51" s="73"/>
      <c r="E51" s="37"/>
      <c r="F51" s="114"/>
      <c r="G51" s="114"/>
      <c r="O51" t="str">
        <f t="shared" si="4"/>
        <v/>
      </c>
      <c r="P51" t="str">
        <f t="shared" si="5"/>
        <v/>
      </c>
    </row>
    <row r="52" spans="2:16">
      <c r="B52" s="13"/>
      <c r="C52" s="73"/>
      <c r="D52" s="73"/>
      <c r="E52" s="37"/>
      <c r="F52" s="114"/>
      <c r="G52" s="114"/>
      <c r="O52" t="str">
        <f t="shared" si="4"/>
        <v/>
      </c>
      <c r="P52" t="str">
        <f t="shared" si="5"/>
        <v/>
      </c>
    </row>
    <row r="53" spans="2:16">
      <c r="B53" s="13"/>
      <c r="C53" s="73"/>
      <c r="D53" s="73"/>
      <c r="E53" s="37"/>
      <c r="F53" s="114"/>
      <c r="G53" s="114"/>
      <c r="O53" t="str">
        <f t="shared" si="4"/>
        <v/>
      </c>
      <c r="P53" t="str">
        <f t="shared" si="5"/>
        <v/>
      </c>
    </row>
    <row r="54" spans="2:16">
      <c r="B54" s="58"/>
      <c r="C54" s="58"/>
      <c r="D54" s="58"/>
      <c r="E54" s="180"/>
      <c r="F54" s="116"/>
      <c r="G54" s="116"/>
      <c r="O54" t="str">
        <f t="shared" si="4"/>
        <v/>
      </c>
      <c r="P54" t="str">
        <f t="shared" si="5"/>
        <v/>
      </c>
    </row>
    <row r="55" spans="2:16">
      <c r="B55" s="13"/>
      <c r="C55" s="52"/>
      <c r="D55" s="52"/>
      <c r="E55" s="54"/>
      <c r="F55" s="201"/>
      <c r="G55" s="202"/>
      <c r="O55" t="str">
        <f t="shared" si="4"/>
        <v/>
      </c>
      <c r="P55" t="str">
        <f t="shared" si="5"/>
        <v/>
      </c>
    </row>
    <row r="56" spans="2:16">
      <c r="B56" s="13"/>
      <c r="C56" s="13"/>
      <c r="D56" s="13"/>
      <c r="E56" s="38"/>
      <c r="F56" s="201"/>
      <c r="G56" s="202"/>
      <c r="O56" t="str">
        <f t="shared" si="4"/>
        <v/>
      </c>
      <c r="P56" t="str">
        <f t="shared" si="5"/>
        <v/>
      </c>
    </row>
    <row r="57" spans="2:16">
      <c r="B57" s="13"/>
      <c r="C57" s="73"/>
      <c r="D57" s="73"/>
      <c r="E57" s="37"/>
      <c r="F57" s="114"/>
      <c r="G57" s="114"/>
      <c r="O57" t="str">
        <f t="shared" si="4"/>
        <v/>
      </c>
      <c r="P57" t="str">
        <f t="shared" si="5"/>
        <v/>
      </c>
    </row>
    <row r="58" spans="2:16">
      <c r="B58" s="13"/>
      <c r="C58" s="73"/>
      <c r="D58" s="73"/>
      <c r="E58" s="37"/>
      <c r="F58" s="114"/>
      <c r="G58" s="114"/>
      <c r="O58" t="str">
        <f t="shared" si="4"/>
        <v/>
      </c>
      <c r="P58" t="str">
        <f t="shared" si="5"/>
        <v/>
      </c>
    </row>
    <row r="59" spans="2:16">
      <c r="B59" s="13"/>
      <c r="C59" s="73"/>
      <c r="D59" s="73"/>
      <c r="E59" s="37"/>
      <c r="F59" s="114"/>
      <c r="G59" s="114"/>
      <c r="O59" t="str">
        <f t="shared" si="4"/>
        <v/>
      </c>
      <c r="P59" t="str">
        <f t="shared" si="5"/>
        <v/>
      </c>
    </row>
    <row r="60" spans="2:16">
      <c r="B60" s="12"/>
      <c r="C60" s="12"/>
      <c r="D60" s="12"/>
      <c r="E60" s="37"/>
      <c r="F60" s="200"/>
      <c r="G60" s="200"/>
      <c r="O60" t="str">
        <f t="shared" si="4"/>
        <v/>
      </c>
      <c r="P60" t="str">
        <f t="shared" si="5"/>
        <v/>
      </c>
    </row>
    <row r="61" spans="2:16">
      <c r="B61" s="13"/>
      <c r="C61" s="52"/>
      <c r="D61" s="52"/>
      <c r="E61" s="54"/>
      <c r="F61" s="115"/>
      <c r="G61" s="115"/>
      <c r="O61" t="str">
        <f t="shared" si="4"/>
        <v/>
      </c>
      <c r="P61" t="str">
        <f t="shared" si="5"/>
        <v/>
      </c>
    </row>
    <row r="62" spans="2:16">
      <c r="B62" s="199"/>
      <c r="C62" s="13"/>
      <c r="D62" s="13"/>
      <c r="E62" s="37"/>
      <c r="F62" s="115"/>
      <c r="G62" s="115"/>
      <c r="O62" t="str">
        <f t="shared" si="4"/>
        <v/>
      </c>
      <c r="P62" t="str">
        <f t="shared" si="5"/>
        <v/>
      </c>
    </row>
    <row r="63" spans="2:16">
      <c r="B63" s="13"/>
      <c r="C63" s="73"/>
      <c r="D63" s="73"/>
      <c r="E63" s="37"/>
      <c r="F63" s="114"/>
      <c r="G63" s="114"/>
      <c r="O63" t="str">
        <f t="shared" si="4"/>
        <v/>
      </c>
      <c r="P63" t="str">
        <f t="shared" si="5"/>
        <v/>
      </c>
    </row>
    <row r="64" spans="2:16">
      <c r="B64" s="13"/>
      <c r="C64" s="73"/>
      <c r="D64" s="73"/>
      <c r="E64" s="37"/>
      <c r="F64" s="114"/>
      <c r="G64" s="114"/>
      <c r="O64" t="str">
        <f t="shared" si="4"/>
        <v/>
      </c>
      <c r="P64" t="str">
        <f t="shared" si="5"/>
        <v/>
      </c>
    </row>
    <row r="65" spans="2:16">
      <c r="B65" s="13"/>
      <c r="C65" s="73"/>
      <c r="D65" s="73"/>
      <c r="E65" s="37"/>
      <c r="F65" s="114"/>
      <c r="G65" s="114"/>
      <c r="O65" t="str">
        <f t="shared" si="4"/>
        <v/>
      </c>
      <c r="P65" t="str">
        <f t="shared" si="5"/>
        <v/>
      </c>
    </row>
    <row r="66" spans="2:16">
      <c r="B66" s="58"/>
      <c r="C66" s="58"/>
      <c r="D66" s="58"/>
      <c r="E66" s="180"/>
      <c r="F66" s="116"/>
      <c r="G66" s="116"/>
    </row>
    <row r="67" spans="2:16">
      <c r="B67" s="58"/>
      <c r="C67" s="58"/>
      <c r="D67" s="58"/>
      <c r="E67" s="180"/>
      <c r="F67" s="116"/>
      <c r="G67" s="116"/>
    </row>
    <row r="68" spans="2:16">
      <c r="B68" s="58"/>
      <c r="C68" s="58"/>
      <c r="D68" s="58"/>
      <c r="E68" s="180"/>
      <c r="F68" s="116"/>
      <c r="G68" s="116"/>
    </row>
    <row r="69" spans="2:16">
      <c r="B69" s="58"/>
      <c r="C69" s="58"/>
      <c r="D69" s="58"/>
      <c r="E69" s="180"/>
      <c r="F69" s="116"/>
      <c r="G69" s="1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78"/>
  <sheetViews>
    <sheetView workbookViewId="0">
      <selection activeCell="O1" sqref="O1:P1048576"/>
    </sheetView>
  </sheetViews>
  <sheetFormatPr defaultRowHeight="15"/>
  <cols>
    <col min="3" max="3" width="22.7109375" bestFit="1" customWidth="1"/>
    <col min="5" max="5" width="9.140625" style="87"/>
    <col min="6" max="7" width="9.140625" style="117"/>
    <col min="10" max="10" width="14.85546875" bestFit="1" customWidth="1"/>
    <col min="15" max="16" width="0" hidden="1" customWidth="1"/>
  </cols>
  <sheetData>
    <row r="1" spans="1:16" ht="15.75">
      <c r="B1" s="10"/>
      <c r="C1" s="10" t="s">
        <v>37</v>
      </c>
      <c r="D1" s="1"/>
      <c r="E1" s="34"/>
      <c r="F1" s="80"/>
      <c r="G1" s="80"/>
      <c r="H1" s="1"/>
      <c r="J1" s="1"/>
      <c r="K1" s="1"/>
      <c r="L1" s="1"/>
      <c r="M1" s="1"/>
      <c r="N1" s="1"/>
    </row>
    <row r="2" spans="1:16" ht="15.75">
      <c r="B2" s="10"/>
      <c r="C2" s="10"/>
      <c r="D2" s="1"/>
      <c r="E2" s="34"/>
      <c r="F2" s="80"/>
      <c r="G2" s="80"/>
      <c r="H2" s="1"/>
      <c r="J2" s="1"/>
      <c r="K2" s="1"/>
      <c r="L2" s="1"/>
      <c r="M2" s="1"/>
      <c r="N2" s="1"/>
    </row>
    <row r="3" spans="1:16">
      <c r="B3" s="78" t="s">
        <v>26</v>
      </c>
      <c r="C3" s="52" t="s">
        <v>48</v>
      </c>
      <c r="D3" s="1"/>
      <c r="E3" s="34"/>
      <c r="F3" s="80"/>
      <c r="G3" s="80"/>
      <c r="H3" s="1"/>
      <c r="J3" s="1"/>
      <c r="K3" s="1"/>
      <c r="L3" s="1"/>
      <c r="M3" s="1"/>
      <c r="N3" s="1"/>
    </row>
    <row r="4" spans="1:16">
      <c r="B4" s="78" t="s">
        <v>27</v>
      </c>
      <c r="C4" s="191" t="s">
        <v>92</v>
      </c>
      <c r="D4" s="1"/>
      <c r="E4" s="34"/>
      <c r="F4" s="80" t="s">
        <v>476</v>
      </c>
      <c r="G4" s="80"/>
      <c r="H4" s="1"/>
      <c r="J4" s="1"/>
      <c r="K4" s="1"/>
      <c r="L4" s="1"/>
      <c r="M4" s="1"/>
      <c r="N4" s="1"/>
    </row>
    <row r="5" spans="1:16">
      <c r="B5" s="78" t="s">
        <v>28</v>
      </c>
      <c r="C5" s="52" t="s">
        <v>85</v>
      </c>
      <c r="D5" s="1"/>
      <c r="E5" s="34"/>
      <c r="F5" s="80"/>
      <c r="G5" s="80"/>
      <c r="H5" s="1"/>
      <c r="J5" s="1"/>
      <c r="K5" s="1"/>
      <c r="L5" s="1"/>
      <c r="M5" s="1"/>
      <c r="N5" s="1"/>
    </row>
    <row r="6" spans="1:16" ht="15.75" thickBot="1">
      <c r="A6" s="58"/>
      <c r="B6" s="12"/>
      <c r="C6" s="12"/>
      <c r="D6" s="12"/>
      <c r="E6" s="57"/>
      <c r="F6" s="81"/>
      <c r="G6" s="81"/>
      <c r="H6" s="12"/>
      <c r="J6" s="12"/>
      <c r="K6" s="12"/>
      <c r="L6" s="12"/>
      <c r="M6" s="12"/>
      <c r="N6" s="12"/>
    </row>
    <row r="7" spans="1:16">
      <c r="A7" s="58"/>
      <c r="B7" s="14" t="s">
        <v>20</v>
      </c>
      <c r="C7" s="18" t="s">
        <v>48</v>
      </c>
      <c r="D7" s="20">
        <v>24</v>
      </c>
      <c r="E7" s="41" t="s">
        <v>11</v>
      </c>
      <c r="F7" s="100" t="s">
        <v>1</v>
      </c>
      <c r="G7" s="101" t="s">
        <v>2</v>
      </c>
      <c r="H7" s="58"/>
      <c r="O7" t="str">
        <f t="shared" ref="O7:O12" si="0">LEFT(E7,2)</f>
        <v>da</v>
      </c>
      <c r="P7" t="str">
        <f t="shared" ref="P7:P12" si="1">RIGHT(E7,2)</f>
        <v>ta</v>
      </c>
    </row>
    <row r="8" spans="1:16">
      <c r="A8" s="58"/>
      <c r="B8" s="11" t="s">
        <v>3</v>
      </c>
      <c r="C8" s="7" t="s">
        <v>4</v>
      </c>
      <c r="D8" s="21" t="s">
        <v>5</v>
      </c>
      <c r="E8" s="36"/>
      <c r="F8" s="102" t="s">
        <v>6</v>
      </c>
      <c r="G8" s="103" t="s">
        <v>6</v>
      </c>
      <c r="H8" s="58"/>
      <c r="O8" t="str">
        <f t="shared" si="0"/>
        <v/>
      </c>
      <c r="P8" t="str">
        <f t="shared" si="1"/>
        <v/>
      </c>
    </row>
    <row r="9" spans="1:16">
      <c r="A9" s="58"/>
      <c r="B9" s="11">
        <v>1</v>
      </c>
      <c r="C9" s="4" t="s">
        <v>167</v>
      </c>
      <c r="D9" s="4">
        <v>1</v>
      </c>
      <c r="E9" s="25" t="s">
        <v>323</v>
      </c>
      <c r="F9" s="104" t="str">
        <f>CONCATENATE(O9,":",P9)</f>
        <v>09:19</v>
      </c>
      <c r="G9" s="105" t="str">
        <f>F9</f>
        <v>09:19</v>
      </c>
      <c r="H9" s="58"/>
      <c r="O9" t="str">
        <f t="shared" si="0"/>
        <v>09</v>
      </c>
      <c r="P9" t="str">
        <f t="shared" si="1"/>
        <v>19</v>
      </c>
    </row>
    <row r="10" spans="1:16">
      <c r="A10" s="58"/>
      <c r="B10" s="11">
        <v>2</v>
      </c>
      <c r="C10" s="4" t="s">
        <v>168</v>
      </c>
      <c r="D10" s="4">
        <v>2</v>
      </c>
      <c r="E10" s="25" t="s">
        <v>324</v>
      </c>
      <c r="F10" s="104" t="str">
        <f>CONCATENATE(O10,":",P10)</f>
        <v>19:15</v>
      </c>
      <c r="G10" s="105">
        <f>F10-F9</f>
        <v>0.41388888888888892</v>
      </c>
      <c r="H10" s="58"/>
      <c r="O10" t="str">
        <f t="shared" si="0"/>
        <v>19</v>
      </c>
      <c r="P10" t="str">
        <f t="shared" si="1"/>
        <v>15</v>
      </c>
    </row>
    <row r="11" spans="1:16" ht="15.75" thickBot="1">
      <c r="A11" s="58"/>
      <c r="B11" s="15">
        <v>3</v>
      </c>
      <c r="C11" s="5" t="s">
        <v>169</v>
      </c>
      <c r="D11" s="5">
        <v>1</v>
      </c>
      <c r="E11" s="29" t="s">
        <v>325</v>
      </c>
      <c r="F11" s="106" t="str">
        <f>CONCATENATE(O11,":",P11)</f>
        <v>28:39</v>
      </c>
      <c r="G11" s="107">
        <f>F11-F10</f>
        <v>0.3916666666666665</v>
      </c>
      <c r="H11" s="58"/>
      <c r="O11" t="str">
        <f t="shared" si="0"/>
        <v>28</v>
      </c>
      <c r="P11" t="str">
        <f t="shared" si="1"/>
        <v>39</v>
      </c>
    </row>
    <row r="12" spans="1:16" ht="15.75" thickBot="1">
      <c r="A12" s="58"/>
      <c r="B12" s="1"/>
      <c r="C12" s="1"/>
      <c r="D12" s="72"/>
      <c r="E12" s="85"/>
      <c r="F12" s="108"/>
      <c r="G12" s="108"/>
      <c r="H12" s="58"/>
      <c r="O12" t="str">
        <f t="shared" si="0"/>
        <v/>
      </c>
      <c r="P12" t="str">
        <f t="shared" si="1"/>
        <v/>
      </c>
    </row>
    <row r="13" spans="1:16">
      <c r="A13" s="58"/>
      <c r="B13" s="14" t="s">
        <v>20</v>
      </c>
      <c r="C13" s="155" t="s">
        <v>92</v>
      </c>
      <c r="D13" s="82">
        <v>21</v>
      </c>
      <c r="E13" s="41" t="s">
        <v>11</v>
      </c>
      <c r="F13" s="100" t="s">
        <v>1</v>
      </c>
      <c r="G13" s="101" t="s">
        <v>2</v>
      </c>
      <c r="H13" s="74"/>
      <c r="J13" s="52"/>
      <c r="K13" s="52"/>
      <c r="L13" s="52"/>
      <c r="M13" s="13"/>
      <c r="N13" s="23"/>
    </row>
    <row r="14" spans="1:16">
      <c r="A14" s="58"/>
      <c r="B14" s="11" t="s">
        <v>3</v>
      </c>
      <c r="C14" s="7" t="s">
        <v>4</v>
      </c>
      <c r="D14" s="21" t="s">
        <v>5</v>
      </c>
      <c r="E14" s="36"/>
      <c r="F14" s="102" t="s">
        <v>6</v>
      </c>
      <c r="G14" s="103" t="s">
        <v>6</v>
      </c>
      <c r="H14" s="74"/>
      <c r="J14" s="13"/>
      <c r="K14" s="13"/>
      <c r="L14" s="13"/>
      <c r="M14" s="13"/>
      <c r="N14" s="23"/>
      <c r="O14" t="s">
        <v>15</v>
      </c>
      <c r="P14" t="s">
        <v>16</v>
      </c>
    </row>
    <row r="15" spans="1:16">
      <c r="A15" s="58"/>
      <c r="B15" s="11">
        <v>1</v>
      </c>
      <c r="C15" s="4" t="s">
        <v>93</v>
      </c>
      <c r="D15" s="4">
        <v>3</v>
      </c>
      <c r="E15" s="25" t="s">
        <v>314</v>
      </c>
      <c r="F15" s="104" t="str">
        <f>CONCATENATE(O15,":",P15)</f>
        <v>09:48</v>
      </c>
      <c r="G15" s="105" t="str">
        <f>F15</f>
        <v>09:48</v>
      </c>
      <c r="H15" s="50"/>
      <c r="J15" s="37"/>
      <c r="K15" s="37"/>
      <c r="L15" s="37"/>
      <c r="M15" s="39"/>
      <c r="N15" s="39"/>
      <c r="O15" t="str">
        <f t="shared" ref="O15:O30" si="2">LEFT(E15,2)</f>
        <v>09</v>
      </c>
      <c r="P15" t="str">
        <f t="shared" ref="P15:P30" si="3">RIGHT(E15,2)</f>
        <v>48</v>
      </c>
    </row>
    <row r="16" spans="1:16">
      <c r="A16" s="58"/>
      <c r="B16" s="11">
        <v>2</v>
      </c>
      <c r="C16" s="4" t="s">
        <v>94</v>
      </c>
      <c r="D16" s="4">
        <v>3</v>
      </c>
      <c r="E16" s="86" t="s">
        <v>315</v>
      </c>
      <c r="F16" s="104" t="str">
        <f>CONCATENATE(O16,":",P16)</f>
        <v>19:29</v>
      </c>
      <c r="G16" s="105">
        <f>F16-F15</f>
        <v>0.40347222222222218</v>
      </c>
      <c r="H16" s="50"/>
      <c r="J16" s="37"/>
      <c r="K16" s="37"/>
      <c r="L16" s="37"/>
      <c r="M16" s="39"/>
      <c r="N16" s="39"/>
      <c r="O16" t="str">
        <f t="shared" si="2"/>
        <v>19</v>
      </c>
      <c r="P16" t="str">
        <f t="shared" si="3"/>
        <v>29</v>
      </c>
    </row>
    <row r="17" spans="1:16" ht="15.75" thickBot="1">
      <c r="A17" s="58"/>
      <c r="B17" s="15">
        <v>3</v>
      </c>
      <c r="C17" s="5" t="s">
        <v>95</v>
      </c>
      <c r="D17" s="5">
        <v>2</v>
      </c>
      <c r="E17" s="29" t="s">
        <v>316</v>
      </c>
      <c r="F17" s="106" t="str">
        <f>CONCATENATE(O17,":",P17)</f>
        <v>29:01</v>
      </c>
      <c r="G17" s="107">
        <f>F17-F16</f>
        <v>0.39722222222222225</v>
      </c>
      <c r="H17" s="50"/>
      <c r="J17" s="37"/>
      <c r="K17" s="37"/>
      <c r="L17" s="37"/>
      <c r="M17" s="39"/>
      <c r="N17" s="39"/>
      <c r="O17" t="str">
        <f t="shared" si="2"/>
        <v>29</v>
      </c>
      <c r="P17" t="str">
        <f t="shared" si="3"/>
        <v>01</v>
      </c>
    </row>
    <row r="18" spans="1:16" ht="15.75" thickBot="1">
      <c r="A18" s="58"/>
      <c r="B18" s="1"/>
      <c r="C18" s="1"/>
      <c r="D18" s="72"/>
      <c r="E18" s="85"/>
      <c r="F18" s="108"/>
      <c r="G18" s="108"/>
      <c r="H18" s="50"/>
      <c r="J18" s="37"/>
      <c r="K18" s="37"/>
      <c r="L18" s="37"/>
      <c r="M18" s="39"/>
      <c r="N18" s="39"/>
      <c r="O18" t="str">
        <f t="shared" si="2"/>
        <v/>
      </c>
      <c r="P18" t="str">
        <f t="shared" si="3"/>
        <v/>
      </c>
    </row>
    <row r="19" spans="1:16">
      <c r="A19" s="58"/>
      <c r="B19" s="14" t="s">
        <v>20</v>
      </c>
      <c r="C19" s="18" t="s">
        <v>85</v>
      </c>
      <c r="D19" s="20">
        <v>22</v>
      </c>
      <c r="E19" s="41" t="s">
        <v>11</v>
      </c>
      <c r="F19" s="109" t="s">
        <v>1</v>
      </c>
      <c r="G19" s="110" t="s">
        <v>2</v>
      </c>
      <c r="H19" s="50"/>
      <c r="J19" s="38"/>
      <c r="K19" s="38"/>
      <c r="L19" s="38"/>
      <c r="M19" s="53"/>
      <c r="N19" s="53"/>
      <c r="O19" t="str">
        <f t="shared" si="2"/>
        <v>da</v>
      </c>
      <c r="P19" t="str">
        <f t="shared" si="3"/>
        <v>ta</v>
      </c>
    </row>
    <row r="20" spans="1:16">
      <c r="A20" s="58"/>
      <c r="B20" s="152" t="s">
        <v>3</v>
      </c>
      <c r="C20" s="7" t="s">
        <v>4</v>
      </c>
      <c r="D20" s="21" t="s">
        <v>5</v>
      </c>
      <c r="E20" s="25"/>
      <c r="F20" s="111" t="s">
        <v>6</v>
      </c>
      <c r="G20" s="112" t="s">
        <v>6</v>
      </c>
      <c r="H20" s="57"/>
      <c r="J20" s="54"/>
      <c r="K20" s="54"/>
      <c r="L20" s="54"/>
      <c r="M20" s="53"/>
      <c r="N20" s="53"/>
      <c r="O20" t="str">
        <f t="shared" si="2"/>
        <v/>
      </c>
      <c r="P20" t="str">
        <f t="shared" si="3"/>
        <v/>
      </c>
    </row>
    <row r="21" spans="1:16">
      <c r="A21" s="58"/>
      <c r="B21" s="11">
        <v>1</v>
      </c>
      <c r="C21" s="4" t="s">
        <v>129</v>
      </c>
      <c r="D21" s="4">
        <v>2</v>
      </c>
      <c r="E21" s="25" t="s">
        <v>317</v>
      </c>
      <c r="F21" s="104" t="str">
        <f>CONCATENATE(O21,":",P21)</f>
        <v>09:44</v>
      </c>
      <c r="G21" s="105" t="str">
        <f>F21</f>
        <v>09:44</v>
      </c>
      <c r="H21" s="57"/>
      <c r="J21" s="38"/>
      <c r="K21" s="38"/>
      <c r="L21" s="38"/>
      <c r="M21" s="53"/>
      <c r="N21" s="53"/>
      <c r="O21" t="str">
        <f t="shared" si="2"/>
        <v>09</v>
      </c>
      <c r="P21" t="str">
        <f t="shared" si="3"/>
        <v>44</v>
      </c>
    </row>
    <row r="22" spans="1:16">
      <c r="A22" s="58"/>
      <c r="B22" s="11">
        <v>2</v>
      </c>
      <c r="C22" s="4" t="s">
        <v>127</v>
      </c>
      <c r="D22" s="4">
        <v>1</v>
      </c>
      <c r="E22" s="25" t="s">
        <v>318</v>
      </c>
      <c r="F22" s="104" t="str">
        <f>CONCATENATE(O22,":",P22)</f>
        <v>19:07</v>
      </c>
      <c r="G22" s="105">
        <f>F22-F21</f>
        <v>0.39097222222222233</v>
      </c>
      <c r="H22" s="57"/>
      <c r="J22" s="37"/>
      <c r="K22" s="37"/>
      <c r="L22" s="37"/>
      <c r="M22" s="39"/>
      <c r="N22" s="39"/>
      <c r="O22" t="str">
        <f t="shared" si="2"/>
        <v>19</v>
      </c>
      <c r="P22" t="str">
        <f t="shared" si="3"/>
        <v>07</v>
      </c>
    </row>
    <row r="23" spans="1:16" ht="15.75" thickBot="1">
      <c r="A23" s="58"/>
      <c r="B23" s="15">
        <v>3</v>
      </c>
      <c r="C23" s="5" t="s">
        <v>128</v>
      </c>
      <c r="D23" s="5">
        <v>3</v>
      </c>
      <c r="E23" s="29" t="s">
        <v>319</v>
      </c>
      <c r="F23" s="106" t="str">
        <f>CONCATENATE(O23,":",P23)</f>
        <v>29:33</v>
      </c>
      <c r="G23" s="107">
        <f>F23-F22</f>
        <v>0.43472222222222212</v>
      </c>
      <c r="H23" s="57"/>
      <c r="J23" s="37"/>
      <c r="K23" s="37"/>
      <c r="L23" s="37"/>
      <c r="M23" s="39"/>
      <c r="N23" s="39"/>
      <c r="O23" t="str">
        <f t="shared" si="2"/>
        <v>29</v>
      </c>
      <c r="P23" t="str">
        <f t="shared" si="3"/>
        <v>33</v>
      </c>
    </row>
    <row r="24" spans="1:16" ht="15.75" thickBot="1">
      <c r="A24" s="58"/>
      <c r="B24" s="6"/>
      <c r="C24" s="17"/>
      <c r="D24" s="12"/>
      <c r="E24" s="37"/>
      <c r="F24" s="108"/>
      <c r="G24" s="108"/>
      <c r="H24" s="57"/>
      <c r="J24" s="37"/>
      <c r="K24" s="37"/>
      <c r="L24" s="37"/>
      <c r="M24" s="39"/>
      <c r="N24" s="39"/>
      <c r="O24" t="str">
        <f t="shared" si="2"/>
        <v/>
      </c>
      <c r="P24" t="str">
        <f t="shared" si="3"/>
        <v/>
      </c>
    </row>
    <row r="25" spans="1:16">
      <c r="A25" s="58"/>
      <c r="B25" s="14" t="s">
        <v>20</v>
      </c>
      <c r="C25" s="18" t="s">
        <v>89</v>
      </c>
      <c r="D25" s="20">
        <v>23</v>
      </c>
      <c r="E25" s="41" t="s">
        <v>11</v>
      </c>
      <c r="F25" s="109" t="s">
        <v>1</v>
      </c>
      <c r="G25" s="110" t="s">
        <v>2</v>
      </c>
      <c r="H25" s="57"/>
      <c r="J25" s="37"/>
      <c r="K25" s="37"/>
      <c r="L25" s="37"/>
      <c r="M25" s="39"/>
      <c r="N25" s="39"/>
      <c r="O25" t="str">
        <f t="shared" si="2"/>
        <v>da</v>
      </c>
      <c r="P25" t="str">
        <f t="shared" si="3"/>
        <v>ta</v>
      </c>
    </row>
    <row r="26" spans="1:16">
      <c r="A26" s="58"/>
      <c r="B26" s="11" t="s">
        <v>3</v>
      </c>
      <c r="C26" s="7" t="s">
        <v>4</v>
      </c>
      <c r="D26" s="21" t="s">
        <v>5</v>
      </c>
      <c r="E26" s="25"/>
      <c r="F26" s="111" t="s">
        <v>6</v>
      </c>
      <c r="G26" s="112" t="s">
        <v>6</v>
      </c>
      <c r="H26" s="57"/>
      <c r="J26" s="38"/>
      <c r="K26" s="35"/>
      <c r="L26" s="35"/>
      <c r="M26" s="55"/>
      <c r="N26" s="55"/>
      <c r="O26" t="str">
        <f t="shared" si="2"/>
        <v/>
      </c>
      <c r="P26" t="str">
        <f t="shared" si="3"/>
        <v/>
      </c>
    </row>
    <row r="27" spans="1:16">
      <c r="A27" s="58"/>
      <c r="B27" s="11">
        <v>1</v>
      </c>
      <c r="C27" s="4" t="s">
        <v>130</v>
      </c>
      <c r="D27" s="4">
        <v>4</v>
      </c>
      <c r="E27" s="25" t="s">
        <v>320</v>
      </c>
      <c r="F27" s="104" t="str">
        <f>CONCATENATE(O27,":",P27)</f>
        <v>10:51</v>
      </c>
      <c r="G27" s="105" t="str">
        <f>F27</f>
        <v>10:51</v>
      </c>
      <c r="H27" s="50"/>
      <c r="J27" s="54"/>
      <c r="K27" s="54"/>
      <c r="L27" s="54"/>
      <c r="M27" s="53"/>
      <c r="N27" s="53"/>
      <c r="O27" t="str">
        <f t="shared" si="2"/>
        <v>10</v>
      </c>
      <c r="P27" t="str">
        <f t="shared" si="3"/>
        <v>51</v>
      </c>
    </row>
    <row r="28" spans="1:16">
      <c r="A28" s="58"/>
      <c r="B28" s="11">
        <v>2</v>
      </c>
      <c r="C28" s="4" t="s">
        <v>131</v>
      </c>
      <c r="D28" s="4">
        <v>4</v>
      </c>
      <c r="E28" s="25" t="s">
        <v>321</v>
      </c>
      <c r="F28" s="104" t="str">
        <f>CONCATENATE(O28,":",P28)</f>
        <v>22:44</v>
      </c>
      <c r="G28" s="105">
        <f>F28-F27</f>
        <v>0.49513888888888896</v>
      </c>
      <c r="H28" s="50"/>
      <c r="J28" s="38"/>
      <c r="K28" s="51"/>
      <c r="L28" s="51"/>
      <c r="M28" s="53"/>
      <c r="N28" s="53"/>
      <c r="O28" t="str">
        <f t="shared" si="2"/>
        <v>22</v>
      </c>
      <c r="P28" t="str">
        <f t="shared" si="3"/>
        <v>44</v>
      </c>
    </row>
    <row r="29" spans="1:16" ht="15.75" thickBot="1">
      <c r="A29" s="58"/>
      <c r="B29" s="15">
        <v>3</v>
      </c>
      <c r="C29" s="5" t="s">
        <v>132</v>
      </c>
      <c r="D29" s="5">
        <v>4</v>
      </c>
      <c r="E29" s="29" t="s">
        <v>322</v>
      </c>
      <c r="F29" s="106" t="str">
        <f>CONCATENATE(O29,":",P29)</f>
        <v>34:56</v>
      </c>
      <c r="G29" s="107">
        <f>F29-F28</f>
        <v>0.50833333333333319</v>
      </c>
      <c r="H29" s="50"/>
      <c r="J29" s="35"/>
      <c r="K29" s="37"/>
      <c r="L29" s="37"/>
      <c r="M29" s="39"/>
      <c r="N29" s="39"/>
      <c r="O29" t="str">
        <f t="shared" si="2"/>
        <v>34</v>
      </c>
      <c r="P29" t="str">
        <f t="shared" si="3"/>
        <v>56</v>
      </c>
    </row>
    <row r="30" spans="1:16">
      <c r="A30" s="58"/>
      <c r="B30" s="6"/>
      <c r="C30" s="6"/>
      <c r="D30" s="13"/>
      <c r="E30" s="37"/>
      <c r="F30" s="113"/>
      <c r="G30" s="113"/>
      <c r="H30" s="50"/>
      <c r="J30" s="35"/>
      <c r="K30" s="37"/>
      <c r="L30" s="37"/>
      <c r="M30" s="39"/>
      <c r="N30" s="39"/>
      <c r="O30" t="str">
        <f t="shared" si="2"/>
        <v/>
      </c>
      <c r="P30" t="str">
        <f t="shared" si="3"/>
        <v/>
      </c>
    </row>
    <row r="31" spans="1:16">
      <c r="A31" s="58"/>
      <c r="B31" s="13"/>
      <c r="C31" s="52"/>
      <c r="D31" s="52"/>
      <c r="E31" s="54"/>
      <c r="F31" s="115"/>
      <c r="G31" s="115"/>
      <c r="H31" s="58"/>
      <c r="O31" t="str">
        <f t="shared" ref="O31:O36" si="4">LEFT(E31,2)</f>
        <v/>
      </c>
      <c r="P31" t="str">
        <f t="shared" ref="P31:P36" si="5">RIGHT(E31,2)</f>
        <v/>
      </c>
    </row>
    <row r="32" spans="1:16">
      <c r="A32" s="58"/>
      <c r="B32" s="199"/>
      <c r="C32" s="13"/>
      <c r="D32" s="13"/>
      <c r="E32" s="37"/>
      <c r="F32" s="115"/>
      <c r="G32" s="115"/>
      <c r="H32" s="58"/>
      <c r="O32" t="str">
        <f t="shared" si="4"/>
        <v/>
      </c>
      <c r="P32" t="str">
        <f t="shared" si="5"/>
        <v/>
      </c>
    </row>
    <row r="33" spans="1:16">
      <c r="A33" s="58"/>
      <c r="B33" s="13"/>
      <c r="C33" s="73"/>
      <c r="D33" s="73"/>
      <c r="E33" s="37"/>
      <c r="F33" s="114"/>
      <c r="G33" s="114"/>
      <c r="H33" s="58"/>
      <c r="O33" t="str">
        <f t="shared" si="4"/>
        <v/>
      </c>
      <c r="P33" t="str">
        <f t="shared" si="5"/>
        <v/>
      </c>
    </row>
    <row r="34" spans="1:16">
      <c r="A34" s="58"/>
      <c r="B34" s="13"/>
      <c r="C34" s="73"/>
      <c r="D34" s="73"/>
      <c r="E34" s="37"/>
      <c r="F34" s="114"/>
      <c r="G34" s="114"/>
      <c r="H34" s="58"/>
      <c r="O34" t="str">
        <f t="shared" si="4"/>
        <v/>
      </c>
      <c r="P34" t="str">
        <f t="shared" si="5"/>
        <v/>
      </c>
    </row>
    <row r="35" spans="1:16">
      <c r="A35" s="58"/>
      <c r="B35" s="13"/>
      <c r="C35" s="73"/>
      <c r="D35" s="73"/>
      <c r="E35" s="37"/>
      <c r="F35" s="114"/>
      <c r="G35" s="114"/>
      <c r="H35" s="58"/>
      <c r="O35" t="str">
        <f t="shared" si="4"/>
        <v/>
      </c>
      <c r="P35" t="str">
        <f t="shared" si="5"/>
        <v/>
      </c>
    </row>
    <row r="36" spans="1:16">
      <c r="A36" s="58"/>
      <c r="B36" s="13"/>
      <c r="C36" s="73"/>
      <c r="D36" s="12"/>
      <c r="E36" s="37"/>
      <c r="F36" s="200"/>
      <c r="G36" s="200"/>
      <c r="H36" s="58"/>
      <c r="O36" t="str">
        <f t="shared" si="4"/>
        <v/>
      </c>
      <c r="P36" t="str">
        <f t="shared" si="5"/>
        <v/>
      </c>
    </row>
    <row r="37" spans="1:16">
      <c r="A37" s="58"/>
      <c r="B37" s="13"/>
      <c r="C37" s="52"/>
      <c r="D37" s="52"/>
      <c r="E37" s="54"/>
      <c r="F37" s="115"/>
      <c r="G37" s="115"/>
      <c r="H37" s="58"/>
      <c r="O37" t="str">
        <f t="shared" ref="O37:O77" si="6">LEFT(E37,2)</f>
        <v/>
      </c>
      <c r="P37" t="str">
        <f t="shared" ref="P37:P77" si="7">RIGHT(E37,2)</f>
        <v/>
      </c>
    </row>
    <row r="38" spans="1:16">
      <c r="A38" s="58"/>
      <c r="B38" s="13"/>
      <c r="C38" s="13"/>
      <c r="D38" s="13"/>
      <c r="E38" s="37"/>
      <c r="F38" s="115"/>
      <c r="G38" s="115"/>
      <c r="H38" s="58"/>
      <c r="O38" t="str">
        <f t="shared" si="6"/>
        <v/>
      </c>
      <c r="P38" t="str">
        <f t="shared" si="7"/>
        <v/>
      </c>
    </row>
    <row r="39" spans="1:16">
      <c r="A39" s="58"/>
      <c r="B39" s="13"/>
      <c r="C39" s="73"/>
      <c r="D39" s="73"/>
      <c r="E39" s="37"/>
      <c r="F39" s="114"/>
      <c r="G39" s="114"/>
      <c r="H39" s="58"/>
      <c r="O39" t="str">
        <f t="shared" si="6"/>
        <v/>
      </c>
      <c r="P39" t="str">
        <f t="shared" si="7"/>
        <v/>
      </c>
    </row>
    <row r="40" spans="1:16">
      <c r="A40" s="58"/>
      <c r="B40" s="13"/>
      <c r="C40" s="73"/>
      <c r="D40" s="73"/>
      <c r="E40" s="37"/>
      <c r="F40" s="114"/>
      <c r="G40" s="114"/>
      <c r="H40" s="58"/>
      <c r="O40" t="str">
        <f t="shared" si="6"/>
        <v/>
      </c>
      <c r="P40" t="str">
        <f t="shared" si="7"/>
        <v/>
      </c>
    </row>
    <row r="41" spans="1:16">
      <c r="A41" s="58"/>
      <c r="B41" s="13"/>
      <c r="C41" s="73"/>
      <c r="D41" s="73"/>
      <c r="E41" s="37"/>
      <c r="F41" s="114"/>
      <c r="G41" s="114"/>
      <c r="H41" s="58"/>
      <c r="O41" t="str">
        <f t="shared" si="6"/>
        <v/>
      </c>
      <c r="P41" t="str">
        <f t="shared" si="7"/>
        <v/>
      </c>
    </row>
    <row r="42" spans="1:16">
      <c r="A42" s="58"/>
      <c r="B42" s="58"/>
      <c r="C42" s="58"/>
      <c r="D42" s="58"/>
      <c r="E42" s="180"/>
      <c r="F42" s="116"/>
      <c r="G42" s="116"/>
      <c r="H42" s="58"/>
      <c r="O42" t="str">
        <f t="shared" si="6"/>
        <v/>
      </c>
      <c r="P42" t="str">
        <f t="shared" si="7"/>
        <v/>
      </c>
    </row>
    <row r="43" spans="1:16">
      <c r="A43" s="58"/>
      <c r="B43" s="13"/>
      <c r="C43" s="52"/>
      <c r="D43" s="52"/>
      <c r="E43" s="54"/>
      <c r="F43" s="201"/>
      <c r="G43" s="202"/>
      <c r="H43" s="58"/>
      <c r="O43" t="str">
        <f t="shared" si="6"/>
        <v/>
      </c>
      <c r="P43" t="str">
        <f t="shared" si="7"/>
        <v/>
      </c>
    </row>
    <row r="44" spans="1:16">
      <c r="A44" s="58"/>
      <c r="B44" s="13"/>
      <c r="C44" s="13"/>
      <c r="D44" s="13"/>
      <c r="E44" s="38"/>
      <c r="F44" s="201"/>
      <c r="G44" s="202"/>
      <c r="H44" s="58"/>
      <c r="O44" t="str">
        <f t="shared" si="6"/>
        <v/>
      </c>
      <c r="P44" t="str">
        <f t="shared" si="7"/>
        <v/>
      </c>
    </row>
    <row r="45" spans="1:16">
      <c r="A45" s="58"/>
      <c r="B45" s="13"/>
      <c r="C45" s="73"/>
      <c r="D45" s="73"/>
      <c r="E45" s="37"/>
      <c r="F45" s="114"/>
      <c r="G45" s="114"/>
      <c r="H45" s="58"/>
      <c r="O45" t="str">
        <f t="shared" si="6"/>
        <v/>
      </c>
      <c r="P45" t="str">
        <f t="shared" si="7"/>
        <v/>
      </c>
    </row>
    <row r="46" spans="1:16">
      <c r="A46" s="58"/>
      <c r="B46" s="13"/>
      <c r="C46" s="73"/>
      <c r="D46" s="73"/>
      <c r="E46" s="37"/>
      <c r="F46" s="114"/>
      <c r="G46" s="114"/>
      <c r="H46" s="58"/>
      <c r="O46" t="str">
        <f t="shared" si="6"/>
        <v/>
      </c>
      <c r="P46" t="str">
        <f t="shared" si="7"/>
        <v/>
      </c>
    </row>
    <row r="47" spans="1:16">
      <c r="A47" s="58"/>
      <c r="B47" s="13"/>
      <c r="C47" s="73"/>
      <c r="D47" s="73"/>
      <c r="E47" s="37"/>
      <c r="F47" s="114"/>
      <c r="G47" s="114"/>
      <c r="H47" s="58"/>
      <c r="O47" t="str">
        <f t="shared" si="6"/>
        <v/>
      </c>
      <c r="P47" t="str">
        <f t="shared" si="7"/>
        <v/>
      </c>
    </row>
    <row r="48" spans="1:16">
      <c r="A48" s="58"/>
      <c r="B48" s="12"/>
      <c r="C48" s="12"/>
      <c r="D48" s="12"/>
      <c r="E48" s="37"/>
      <c r="F48" s="200"/>
      <c r="G48" s="200"/>
      <c r="H48" s="58"/>
      <c r="O48" t="str">
        <f t="shared" si="6"/>
        <v/>
      </c>
      <c r="P48" t="str">
        <f t="shared" si="7"/>
        <v/>
      </c>
    </row>
    <row r="49" spans="1:16">
      <c r="A49" s="58"/>
      <c r="B49" s="13"/>
      <c r="C49" s="52"/>
      <c r="D49" s="52"/>
      <c r="E49" s="54"/>
      <c r="F49" s="115"/>
      <c r="G49" s="115"/>
      <c r="H49" s="58"/>
      <c r="O49" t="str">
        <f t="shared" si="6"/>
        <v/>
      </c>
      <c r="P49" t="str">
        <f t="shared" si="7"/>
        <v/>
      </c>
    </row>
    <row r="50" spans="1:16">
      <c r="A50" s="58"/>
      <c r="B50" s="199"/>
      <c r="C50" s="13"/>
      <c r="D50" s="13"/>
      <c r="E50" s="37"/>
      <c r="F50" s="115"/>
      <c r="G50" s="115"/>
      <c r="H50" s="58"/>
      <c r="O50" t="str">
        <f t="shared" si="6"/>
        <v/>
      </c>
      <c r="P50" t="str">
        <f t="shared" si="7"/>
        <v/>
      </c>
    </row>
    <row r="51" spans="1:16">
      <c r="A51" s="58"/>
      <c r="B51" s="13"/>
      <c r="C51" s="73"/>
      <c r="D51" s="73"/>
      <c r="E51" s="37"/>
      <c r="F51" s="114"/>
      <c r="G51" s="114"/>
      <c r="H51" s="58"/>
      <c r="O51" t="str">
        <f t="shared" si="6"/>
        <v/>
      </c>
      <c r="P51" t="str">
        <f t="shared" si="7"/>
        <v/>
      </c>
    </row>
    <row r="52" spans="1:16">
      <c r="A52" s="58"/>
      <c r="B52" s="13"/>
      <c r="C52" s="73"/>
      <c r="D52" s="73"/>
      <c r="E52" s="37"/>
      <c r="F52" s="114"/>
      <c r="G52" s="114"/>
      <c r="H52" s="58"/>
      <c r="O52" t="str">
        <f t="shared" si="6"/>
        <v/>
      </c>
      <c r="P52" t="str">
        <f t="shared" si="7"/>
        <v/>
      </c>
    </row>
    <row r="53" spans="1:16">
      <c r="A53" s="58"/>
      <c r="B53" s="13"/>
      <c r="C53" s="73"/>
      <c r="D53" s="73"/>
      <c r="E53" s="37"/>
      <c r="F53" s="114"/>
      <c r="G53" s="114"/>
      <c r="H53" s="58"/>
      <c r="O53" t="str">
        <f t="shared" si="6"/>
        <v/>
      </c>
      <c r="P53" t="str">
        <f t="shared" si="7"/>
        <v/>
      </c>
    </row>
    <row r="54" spans="1:16">
      <c r="B54" s="13"/>
      <c r="C54" s="73"/>
      <c r="D54" s="12"/>
      <c r="E54" s="37"/>
      <c r="F54" s="200"/>
      <c r="G54" s="200"/>
      <c r="O54" t="str">
        <f t="shared" si="6"/>
        <v/>
      </c>
      <c r="P54" t="str">
        <f t="shared" si="7"/>
        <v/>
      </c>
    </row>
    <row r="55" spans="1:16">
      <c r="B55" s="13"/>
      <c r="C55" s="52"/>
      <c r="D55" s="52"/>
      <c r="E55" s="54"/>
      <c r="F55" s="115"/>
      <c r="G55" s="115"/>
      <c r="O55" t="str">
        <f t="shared" si="6"/>
        <v/>
      </c>
      <c r="P55" t="str">
        <f t="shared" si="7"/>
        <v/>
      </c>
    </row>
    <row r="56" spans="1:16">
      <c r="B56" s="13"/>
      <c r="C56" s="13"/>
      <c r="D56" s="13"/>
      <c r="E56" s="37"/>
      <c r="F56" s="115"/>
      <c r="G56" s="115"/>
      <c r="O56" t="str">
        <f t="shared" si="6"/>
        <v/>
      </c>
      <c r="P56" t="str">
        <f t="shared" si="7"/>
        <v/>
      </c>
    </row>
    <row r="57" spans="1:16">
      <c r="B57" s="13"/>
      <c r="C57" s="73"/>
      <c r="D57" s="73"/>
      <c r="E57" s="37"/>
      <c r="F57" s="114"/>
      <c r="G57" s="114"/>
      <c r="O57" t="str">
        <f t="shared" si="6"/>
        <v/>
      </c>
      <c r="P57" t="str">
        <f t="shared" si="7"/>
        <v/>
      </c>
    </row>
    <row r="58" spans="1:16">
      <c r="B58" s="13"/>
      <c r="C58" s="73"/>
      <c r="D58" s="73"/>
      <c r="E58" s="37"/>
      <c r="F58" s="114"/>
      <c r="G58" s="114"/>
      <c r="O58" t="str">
        <f t="shared" si="6"/>
        <v/>
      </c>
      <c r="P58" t="str">
        <f t="shared" si="7"/>
        <v/>
      </c>
    </row>
    <row r="59" spans="1:16">
      <c r="B59" s="13"/>
      <c r="C59" s="73"/>
      <c r="D59" s="73"/>
      <c r="E59" s="37"/>
      <c r="F59" s="114"/>
      <c r="G59" s="114"/>
      <c r="O59" t="str">
        <f t="shared" si="6"/>
        <v/>
      </c>
      <c r="P59" t="str">
        <f t="shared" si="7"/>
        <v/>
      </c>
    </row>
    <row r="60" spans="1:16">
      <c r="B60" s="58"/>
      <c r="C60" s="58"/>
      <c r="D60" s="58"/>
      <c r="E60" s="180"/>
      <c r="F60" s="116"/>
      <c r="G60" s="116"/>
      <c r="O60" t="str">
        <f t="shared" si="6"/>
        <v/>
      </c>
      <c r="P60" t="str">
        <f t="shared" si="7"/>
        <v/>
      </c>
    </row>
    <row r="61" spans="1:16">
      <c r="B61" s="13"/>
      <c r="C61" s="52"/>
      <c r="D61" s="52"/>
      <c r="E61" s="54"/>
      <c r="F61" s="201"/>
      <c r="G61" s="202"/>
      <c r="O61" t="str">
        <f t="shared" si="6"/>
        <v/>
      </c>
      <c r="P61" t="str">
        <f t="shared" si="7"/>
        <v/>
      </c>
    </row>
    <row r="62" spans="1:16">
      <c r="B62" s="13"/>
      <c r="C62" s="13"/>
      <c r="D62" s="13"/>
      <c r="E62" s="38"/>
      <c r="F62" s="201"/>
      <c r="G62" s="202"/>
      <c r="O62" t="str">
        <f t="shared" si="6"/>
        <v/>
      </c>
      <c r="P62" t="str">
        <f t="shared" si="7"/>
        <v/>
      </c>
    </row>
    <row r="63" spans="1:16">
      <c r="B63" s="13"/>
      <c r="C63" s="73"/>
      <c r="D63" s="73"/>
      <c r="E63" s="37"/>
      <c r="F63" s="114"/>
      <c r="G63" s="114"/>
      <c r="O63" t="str">
        <f t="shared" si="6"/>
        <v/>
      </c>
      <c r="P63" t="str">
        <f t="shared" si="7"/>
        <v/>
      </c>
    </row>
    <row r="64" spans="1:16">
      <c r="B64" s="13"/>
      <c r="C64" s="73"/>
      <c r="D64" s="73"/>
      <c r="E64" s="37"/>
      <c r="F64" s="114"/>
      <c r="G64" s="114"/>
      <c r="O64" t="str">
        <f t="shared" si="6"/>
        <v/>
      </c>
      <c r="P64" t="str">
        <f t="shared" si="7"/>
        <v/>
      </c>
    </row>
    <row r="65" spans="2:16">
      <c r="B65" s="13"/>
      <c r="C65" s="73"/>
      <c r="D65" s="73"/>
      <c r="E65" s="37"/>
      <c r="F65" s="114"/>
      <c r="G65" s="114"/>
      <c r="O65" t="str">
        <f t="shared" si="6"/>
        <v/>
      </c>
      <c r="P65" t="str">
        <f t="shared" si="7"/>
        <v/>
      </c>
    </row>
    <row r="66" spans="2:16">
      <c r="B66" s="12"/>
      <c r="C66" s="12"/>
      <c r="D66" s="12"/>
      <c r="E66" s="37"/>
      <c r="F66" s="200"/>
      <c r="G66" s="200"/>
      <c r="O66" t="str">
        <f t="shared" si="6"/>
        <v/>
      </c>
      <c r="P66" t="str">
        <f t="shared" si="7"/>
        <v/>
      </c>
    </row>
    <row r="67" spans="2:16">
      <c r="B67" s="13"/>
      <c r="C67" s="52"/>
      <c r="D67" s="52"/>
      <c r="E67" s="54"/>
      <c r="F67" s="115"/>
      <c r="G67" s="115"/>
      <c r="O67" t="str">
        <f t="shared" si="6"/>
        <v/>
      </c>
      <c r="P67" t="str">
        <f t="shared" si="7"/>
        <v/>
      </c>
    </row>
    <row r="68" spans="2:16">
      <c r="B68" s="199"/>
      <c r="C68" s="13"/>
      <c r="D68" s="13"/>
      <c r="E68" s="37"/>
      <c r="F68" s="115"/>
      <c r="G68" s="115"/>
      <c r="O68" t="str">
        <f t="shared" si="6"/>
        <v/>
      </c>
      <c r="P68" t="str">
        <f t="shared" si="7"/>
        <v/>
      </c>
    </row>
    <row r="69" spans="2:16">
      <c r="B69" s="13"/>
      <c r="C69" s="73"/>
      <c r="D69" s="73"/>
      <c r="E69" s="37"/>
      <c r="F69" s="114"/>
      <c r="G69" s="114"/>
      <c r="O69" t="str">
        <f t="shared" si="6"/>
        <v/>
      </c>
      <c r="P69" t="str">
        <f t="shared" si="7"/>
        <v/>
      </c>
    </row>
    <row r="70" spans="2:16">
      <c r="B70" s="13"/>
      <c r="C70" s="73"/>
      <c r="D70" s="73"/>
      <c r="E70" s="37"/>
      <c r="F70" s="114"/>
      <c r="G70" s="114"/>
      <c r="O70" t="str">
        <f t="shared" si="6"/>
        <v/>
      </c>
      <c r="P70" t="str">
        <f t="shared" si="7"/>
        <v/>
      </c>
    </row>
    <row r="71" spans="2:16">
      <c r="B71" s="13"/>
      <c r="C71" s="73"/>
      <c r="D71" s="73"/>
      <c r="E71" s="37"/>
      <c r="F71" s="114"/>
      <c r="G71" s="114"/>
      <c r="O71" t="str">
        <f t="shared" si="6"/>
        <v/>
      </c>
      <c r="P71" t="str">
        <f t="shared" si="7"/>
        <v/>
      </c>
    </row>
    <row r="72" spans="2:16">
      <c r="B72" s="13"/>
      <c r="C72" s="73"/>
      <c r="D72" s="12"/>
      <c r="E72" s="37"/>
      <c r="F72" s="200"/>
      <c r="G72" s="200"/>
      <c r="O72" t="str">
        <f t="shared" si="6"/>
        <v/>
      </c>
      <c r="P72" t="str">
        <f t="shared" si="7"/>
        <v/>
      </c>
    </row>
    <row r="73" spans="2:16">
      <c r="B73" s="13"/>
      <c r="C73" s="52"/>
      <c r="D73" s="52"/>
      <c r="E73" s="54"/>
      <c r="F73" s="115"/>
      <c r="G73" s="115"/>
      <c r="O73" t="str">
        <f t="shared" si="6"/>
        <v/>
      </c>
      <c r="P73" t="str">
        <f t="shared" si="7"/>
        <v/>
      </c>
    </row>
    <row r="74" spans="2:16">
      <c r="B74" s="13"/>
      <c r="C74" s="13"/>
      <c r="D74" s="13"/>
      <c r="E74" s="37"/>
      <c r="F74" s="115"/>
      <c r="G74" s="115"/>
      <c r="O74" t="str">
        <f t="shared" si="6"/>
        <v/>
      </c>
      <c r="P74" t="str">
        <f t="shared" si="7"/>
        <v/>
      </c>
    </row>
    <row r="75" spans="2:16">
      <c r="B75" s="13"/>
      <c r="C75" s="73"/>
      <c r="D75" s="73"/>
      <c r="E75" s="37"/>
      <c r="F75" s="114"/>
      <c r="G75" s="114"/>
      <c r="O75" t="str">
        <f t="shared" si="6"/>
        <v/>
      </c>
      <c r="P75" t="str">
        <f t="shared" si="7"/>
        <v/>
      </c>
    </row>
    <row r="76" spans="2:16">
      <c r="B76" s="13"/>
      <c r="C76" s="73"/>
      <c r="D76" s="73"/>
      <c r="E76" s="37"/>
      <c r="F76" s="114"/>
      <c r="G76" s="114"/>
      <c r="O76" t="str">
        <f t="shared" si="6"/>
        <v/>
      </c>
      <c r="P76" t="str">
        <f t="shared" si="7"/>
        <v/>
      </c>
    </row>
    <row r="77" spans="2:16">
      <c r="B77" s="13"/>
      <c r="C77" s="73"/>
      <c r="D77" s="73"/>
      <c r="E77" s="37"/>
      <c r="F77" s="114"/>
      <c r="G77" s="114"/>
      <c r="O77" t="str">
        <f t="shared" si="6"/>
        <v/>
      </c>
      <c r="P77" t="str">
        <f t="shared" si="7"/>
        <v/>
      </c>
    </row>
    <row r="78" spans="2:16">
      <c r="B78" s="58"/>
      <c r="C78" s="58"/>
      <c r="D78" s="58"/>
      <c r="E78" s="180"/>
      <c r="F78" s="116"/>
      <c r="G78" s="116"/>
    </row>
  </sheetData>
  <sortState ref="B7:P30">
    <sortCondition ref="I7:I3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77"/>
  <sheetViews>
    <sheetView workbookViewId="0">
      <selection activeCell="J13" sqref="J13"/>
    </sheetView>
  </sheetViews>
  <sheetFormatPr defaultRowHeight="15"/>
  <cols>
    <col min="3" max="3" width="26.5703125" bestFit="1" customWidth="1"/>
    <col min="5" max="5" width="9.140625" style="87"/>
    <col min="6" max="7" width="9.140625" style="117"/>
    <col min="10" max="10" width="14.85546875" bestFit="1" customWidth="1"/>
    <col min="15" max="16" width="0" hidden="1" customWidth="1"/>
  </cols>
  <sheetData>
    <row r="1" spans="1:16" ht="15.75">
      <c r="B1" s="10"/>
      <c r="C1" s="10" t="s">
        <v>38</v>
      </c>
      <c r="D1" s="1"/>
      <c r="E1" s="34"/>
      <c r="F1" s="80"/>
      <c r="G1" s="80"/>
      <c r="H1" s="1"/>
      <c r="I1" s="1"/>
      <c r="J1" s="1"/>
      <c r="K1" s="1"/>
      <c r="L1" s="1"/>
      <c r="M1" s="1"/>
      <c r="N1" s="1"/>
    </row>
    <row r="2" spans="1:16" ht="15.75">
      <c r="B2" s="10"/>
      <c r="C2" s="10"/>
      <c r="D2" s="1"/>
      <c r="E2" s="34"/>
      <c r="F2" s="80"/>
      <c r="G2" s="80"/>
      <c r="H2" s="1"/>
      <c r="I2" s="1"/>
      <c r="J2" s="1"/>
      <c r="K2" s="1"/>
      <c r="L2" s="1"/>
      <c r="M2" s="1"/>
      <c r="N2" s="1"/>
    </row>
    <row r="3" spans="1:16">
      <c r="B3" s="78" t="s">
        <v>26</v>
      </c>
      <c r="C3" s="52" t="s">
        <v>48</v>
      </c>
      <c r="D3" s="1"/>
      <c r="E3" s="34"/>
      <c r="F3" s="80"/>
      <c r="G3" s="80"/>
      <c r="H3" s="1"/>
      <c r="I3" s="1"/>
      <c r="J3" s="1"/>
      <c r="K3" s="1"/>
      <c r="L3" s="1"/>
      <c r="M3" s="1"/>
      <c r="N3" s="1"/>
    </row>
    <row r="4" spans="1:16">
      <c r="B4" s="78" t="s">
        <v>27</v>
      </c>
      <c r="C4" s="52" t="s">
        <v>85</v>
      </c>
      <c r="D4" s="1"/>
      <c r="E4" s="34"/>
      <c r="F4" s="80" t="s">
        <v>476</v>
      </c>
      <c r="G4" s="80"/>
      <c r="H4" s="1"/>
      <c r="I4" s="1"/>
      <c r="J4" s="1"/>
      <c r="K4" s="1"/>
      <c r="L4" s="1"/>
      <c r="M4" s="1"/>
      <c r="N4" s="1"/>
    </row>
    <row r="5" spans="1:16">
      <c r="B5" s="78" t="s">
        <v>28</v>
      </c>
      <c r="C5" s="52" t="s">
        <v>75</v>
      </c>
      <c r="D5" s="1"/>
      <c r="E5" s="34"/>
      <c r="F5" s="80"/>
      <c r="G5" s="80"/>
      <c r="H5" s="1"/>
      <c r="I5" s="1"/>
      <c r="J5" s="1"/>
      <c r="K5" s="1"/>
      <c r="L5" s="1"/>
      <c r="M5" s="1"/>
      <c r="N5" s="1"/>
    </row>
    <row r="6" spans="1:16" ht="15.75" thickBot="1">
      <c r="A6" s="58"/>
      <c r="B6" s="12"/>
      <c r="C6" s="12"/>
      <c r="D6" s="12"/>
      <c r="E6" s="57"/>
      <c r="F6" s="81"/>
      <c r="G6" s="81"/>
      <c r="H6" s="1"/>
      <c r="I6" s="12"/>
      <c r="J6" s="12"/>
      <c r="K6" s="12"/>
      <c r="L6" s="12"/>
      <c r="M6" s="12"/>
      <c r="N6" s="12"/>
    </row>
    <row r="7" spans="1:16">
      <c r="A7" s="58"/>
      <c r="B7" s="14" t="s">
        <v>19</v>
      </c>
      <c r="C7" s="18" t="s">
        <v>48</v>
      </c>
      <c r="D7" s="20">
        <v>11</v>
      </c>
      <c r="E7" s="41" t="s">
        <v>11</v>
      </c>
      <c r="F7" s="109" t="s">
        <v>1</v>
      </c>
      <c r="G7" s="110" t="s">
        <v>2</v>
      </c>
      <c r="H7" s="34"/>
      <c r="I7" s="38"/>
      <c r="J7" s="37"/>
      <c r="K7" s="37"/>
      <c r="L7" s="37"/>
      <c r="M7" s="39"/>
      <c r="N7" s="39"/>
      <c r="O7" t="str">
        <f t="shared" ref="O7:O36" si="0">LEFT(E7,2)</f>
        <v>da</v>
      </c>
      <c r="P7" t="str">
        <f t="shared" ref="P7:P36" si="1">RIGHT(E7,2)</f>
        <v>ta</v>
      </c>
    </row>
    <row r="8" spans="1:16">
      <c r="A8" s="58"/>
      <c r="B8" s="11" t="s">
        <v>3</v>
      </c>
      <c r="C8" s="7" t="s">
        <v>4</v>
      </c>
      <c r="D8" s="21" t="s">
        <v>5</v>
      </c>
      <c r="E8" s="25"/>
      <c r="F8" s="111" t="s">
        <v>6</v>
      </c>
      <c r="G8" s="112" t="s">
        <v>6</v>
      </c>
      <c r="H8" s="34"/>
      <c r="I8" s="35"/>
      <c r="J8" s="38"/>
      <c r="K8" s="35"/>
      <c r="L8" s="35"/>
      <c r="M8" s="55"/>
      <c r="N8" s="55"/>
      <c r="O8" t="str">
        <f t="shared" si="0"/>
        <v/>
      </c>
      <c r="P8" t="str">
        <f t="shared" si="1"/>
        <v/>
      </c>
    </row>
    <row r="9" spans="1:16">
      <c r="A9" s="58"/>
      <c r="B9" s="11">
        <v>1</v>
      </c>
      <c r="C9" s="4" t="s">
        <v>69</v>
      </c>
      <c r="D9" s="4">
        <v>1</v>
      </c>
      <c r="E9" s="25" t="s">
        <v>284</v>
      </c>
      <c r="F9" s="104" t="str">
        <f>CONCATENATE(O9,":",P9)</f>
        <v>09:03</v>
      </c>
      <c r="G9" s="105" t="str">
        <f>F9</f>
        <v>09:03</v>
      </c>
      <c r="H9" s="26"/>
      <c r="I9" s="38"/>
      <c r="J9" s="54"/>
      <c r="K9" s="54"/>
      <c r="L9" s="54"/>
      <c r="M9" s="53"/>
      <c r="N9" s="53"/>
      <c r="O9" t="str">
        <f t="shared" si="0"/>
        <v>09</v>
      </c>
      <c r="P9" t="str">
        <f t="shared" si="1"/>
        <v>03</v>
      </c>
    </row>
    <row r="10" spans="1:16">
      <c r="A10" s="58"/>
      <c r="B10" s="11">
        <v>2</v>
      </c>
      <c r="C10" s="4" t="s">
        <v>70</v>
      </c>
      <c r="D10" s="4">
        <v>1</v>
      </c>
      <c r="E10" s="25" t="s">
        <v>459</v>
      </c>
      <c r="F10" s="104" t="str">
        <f>CONCATENATE(O10,":",P10)</f>
        <v>18:39</v>
      </c>
      <c r="G10" s="105">
        <f>F10-F9</f>
        <v>0.39999999999999986</v>
      </c>
      <c r="H10" s="26"/>
      <c r="I10" s="38"/>
      <c r="J10" s="38"/>
      <c r="K10" s="51"/>
      <c r="L10" s="51"/>
      <c r="M10" s="53"/>
      <c r="N10" s="53"/>
      <c r="O10" t="str">
        <f t="shared" si="0"/>
        <v>18</v>
      </c>
      <c r="P10" t="str">
        <f t="shared" si="1"/>
        <v>39</v>
      </c>
    </row>
    <row r="11" spans="1:16" ht="15.75" thickBot="1">
      <c r="A11" s="58"/>
      <c r="B11" s="15">
        <v>3</v>
      </c>
      <c r="C11" s="5" t="s">
        <v>71</v>
      </c>
      <c r="D11" s="5">
        <v>1</v>
      </c>
      <c r="E11" s="29" t="s">
        <v>285</v>
      </c>
      <c r="F11" s="106" t="str">
        <f>CONCATENATE(O11,":",P11)</f>
        <v>27:37</v>
      </c>
      <c r="G11" s="107">
        <f>F11-F10</f>
        <v>0.37361111111111123</v>
      </c>
      <c r="H11" s="26"/>
      <c r="I11" s="38"/>
      <c r="J11" s="35"/>
      <c r="K11" s="37"/>
      <c r="L11" s="37"/>
      <c r="M11" s="39"/>
      <c r="N11" s="39"/>
      <c r="O11" t="str">
        <f t="shared" si="0"/>
        <v>27</v>
      </c>
      <c r="P11" t="str">
        <f t="shared" si="1"/>
        <v>37</v>
      </c>
    </row>
    <row r="12" spans="1:16" ht="15.75" thickBot="1">
      <c r="A12" s="58"/>
      <c r="B12" s="6"/>
      <c r="C12" s="6"/>
      <c r="D12" s="70"/>
      <c r="E12" s="85"/>
      <c r="F12" s="113"/>
      <c r="G12" s="113"/>
      <c r="H12" s="26"/>
      <c r="I12" s="38"/>
      <c r="J12" s="35"/>
      <c r="K12" s="37"/>
      <c r="L12" s="37"/>
      <c r="M12" s="39"/>
      <c r="N12" s="39"/>
      <c r="O12" t="str">
        <f t="shared" si="0"/>
        <v/>
      </c>
      <c r="P12" t="str">
        <f t="shared" si="1"/>
        <v/>
      </c>
    </row>
    <row r="13" spans="1:16">
      <c r="A13" s="58"/>
      <c r="B13" s="14" t="s">
        <v>19</v>
      </c>
      <c r="C13" s="18" t="s">
        <v>85</v>
      </c>
      <c r="D13" s="20">
        <v>15</v>
      </c>
      <c r="E13" s="41" t="s">
        <v>11</v>
      </c>
      <c r="F13" s="109" t="s">
        <v>1</v>
      </c>
      <c r="G13" s="110" t="s">
        <v>2</v>
      </c>
      <c r="H13" s="26"/>
      <c r="I13" s="38"/>
      <c r="J13" s="37"/>
      <c r="K13" s="37"/>
      <c r="L13" s="37"/>
      <c r="M13" s="39"/>
      <c r="N13" s="39"/>
      <c r="O13" t="str">
        <f t="shared" si="0"/>
        <v>da</v>
      </c>
      <c r="P13" t="str">
        <f t="shared" si="1"/>
        <v>ta</v>
      </c>
    </row>
    <row r="14" spans="1:16">
      <c r="A14" s="58"/>
      <c r="B14" s="152" t="s">
        <v>3</v>
      </c>
      <c r="C14" s="7" t="s">
        <v>4</v>
      </c>
      <c r="D14" s="21" t="s">
        <v>5</v>
      </c>
      <c r="E14" s="25"/>
      <c r="F14" s="111" t="s">
        <v>6</v>
      </c>
      <c r="G14" s="112" t="s">
        <v>6</v>
      </c>
      <c r="H14" s="26"/>
      <c r="I14" s="38"/>
      <c r="J14" s="37"/>
      <c r="K14" s="37"/>
      <c r="L14" s="37"/>
      <c r="M14" s="39"/>
      <c r="N14" s="39"/>
      <c r="O14" t="str">
        <f t="shared" si="0"/>
        <v/>
      </c>
      <c r="P14" t="str">
        <f t="shared" si="1"/>
        <v/>
      </c>
    </row>
    <row r="15" spans="1:16">
      <c r="A15" s="58"/>
      <c r="B15" s="11">
        <v>1</v>
      </c>
      <c r="C15" s="4" t="s">
        <v>114</v>
      </c>
      <c r="D15" s="4">
        <v>4</v>
      </c>
      <c r="E15" s="25"/>
      <c r="F15" s="104" t="str">
        <f>CONCATENATE(O15,":",P15)</f>
        <v>:</v>
      </c>
      <c r="G15" s="105" t="str">
        <f>F15</f>
        <v>:</v>
      </c>
      <c r="H15" s="26"/>
      <c r="I15" s="38"/>
      <c r="J15" s="37"/>
      <c r="K15" s="37"/>
      <c r="L15" s="37"/>
      <c r="M15" s="39"/>
      <c r="N15" s="39"/>
      <c r="O15" t="str">
        <f t="shared" si="0"/>
        <v/>
      </c>
      <c r="P15" t="str">
        <f t="shared" si="1"/>
        <v/>
      </c>
    </row>
    <row r="16" spans="1:16">
      <c r="A16" s="58"/>
      <c r="B16" s="11">
        <v>2</v>
      </c>
      <c r="C16" s="4" t="s">
        <v>115</v>
      </c>
      <c r="D16" s="4">
        <v>3</v>
      </c>
      <c r="E16" s="86"/>
      <c r="F16" s="104" t="str">
        <f>CONCATENATE(O16,":",P16)</f>
        <v>:</v>
      </c>
      <c r="G16" s="105" t="e">
        <f>F16-F15</f>
        <v>#VALUE!</v>
      </c>
      <c r="H16" s="26"/>
      <c r="I16" s="38"/>
      <c r="J16" s="38"/>
      <c r="K16" s="38"/>
      <c r="L16" s="38"/>
      <c r="M16" s="53"/>
      <c r="N16" s="53"/>
      <c r="O16" t="str">
        <f t="shared" si="0"/>
        <v/>
      </c>
      <c r="P16" t="str">
        <f t="shared" si="1"/>
        <v/>
      </c>
    </row>
    <row r="17" spans="1:16" ht="15.75" thickBot="1">
      <c r="A17" s="58"/>
      <c r="B17" s="15">
        <v>3</v>
      </c>
      <c r="C17" s="5" t="s">
        <v>116</v>
      </c>
      <c r="D17" s="5">
        <v>2</v>
      </c>
      <c r="E17" s="29" t="s">
        <v>287</v>
      </c>
      <c r="F17" s="106" t="str">
        <f>CONCATENATE(O17,":",P17)</f>
        <v>30:52</v>
      </c>
      <c r="G17" s="107" t="e">
        <f>F17-F16</f>
        <v>#VALUE!</v>
      </c>
      <c r="H17" s="26"/>
      <c r="I17" s="51"/>
      <c r="J17" s="54"/>
      <c r="K17" s="54"/>
      <c r="L17" s="54"/>
      <c r="M17" s="56"/>
      <c r="N17" s="56"/>
      <c r="O17" t="str">
        <f t="shared" si="0"/>
        <v>30</v>
      </c>
      <c r="P17" t="str">
        <f t="shared" si="1"/>
        <v>52</v>
      </c>
    </row>
    <row r="18" spans="1:16" ht="15.75" thickBot="1">
      <c r="A18" s="58"/>
      <c r="B18" s="6"/>
      <c r="C18" s="17"/>
      <c r="D18" s="72"/>
      <c r="E18" s="85"/>
      <c r="F18" s="108"/>
      <c r="G18" s="108"/>
      <c r="H18" s="26"/>
      <c r="I18" s="51"/>
      <c r="J18" s="51"/>
      <c r="K18" s="51"/>
      <c r="L18" s="51"/>
      <c r="M18" s="56"/>
      <c r="N18" s="56"/>
      <c r="O18" t="str">
        <f t="shared" si="0"/>
        <v/>
      </c>
      <c r="P18" t="str">
        <f t="shared" si="1"/>
        <v/>
      </c>
    </row>
    <row r="19" spans="1:16">
      <c r="A19" s="58"/>
      <c r="B19" s="14" t="s">
        <v>19</v>
      </c>
      <c r="C19" s="18" t="s">
        <v>75</v>
      </c>
      <c r="D19" s="20">
        <v>14</v>
      </c>
      <c r="E19" s="41" t="s">
        <v>11</v>
      </c>
      <c r="F19" s="100" t="s">
        <v>1</v>
      </c>
      <c r="G19" s="101" t="s">
        <v>2</v>
      </c>
      <c r="H19" s="26"/>
      <c r="I19" s="38"/>
      <c r="J19" s="35"/>
      <c r="K19" s="37"/>
      <c r="L19" s="37"/>
      <c r="M19" s="39"/>
      <c r="N19" s="39"/>
      <c r="O19" t="str">
        <f t="shared" si="0"/>
        <v>da</v>
      </c>
      <c r="P19" t="str">
        <f t="shared" si="1"/>
        <v>ta</v>
      </c>
    </row>
    <row r="20" spans="1:16">
      <c r="A20" s="58"/>
      <c r="B20" s="11" t="s">
        <v>3</v>
      </c>
      <c r="C20" s="7" t="s">
        <v>4</v>
      </c>
      <c r="D20" s="21" t="s">
        <v>5</v>
      </c>
      <c r="E20" s="36"/>
      <c r="F20" s="102" t="s">
        <v>6</v>
      </c>
      <c r="G20" s="103" t="s">
        <v>6</v>
      </c>
      <c r="H20" s="26"/>
      <c r="I20" s="38"/>
      <c r="J20" s="35"/>
      <c r="K20" s="37"/>
      <c r="L20" s="37"/>
      <c r="M20" s="39"/>
      <c r="N20" s="39"/>
      <c r="O20" t="str">
        <f t="shared" si="0"/>
        <v/>
      </c>
      <c r="P20" t="str">
        <f t="shared" si="1"/>
        <v/>
      </c>
    </row>
    <row r="21" spans="1:16">
      <c r="A21" s="58"/>
      <c r="B21" s="11">
        <v>1</v>
      </c>
      <c r="C21" s="4" t="s">
        <v>79</v>
      </c>
      <c r="D21" s="4">
        <v>3</v>
      </c>
      <c r="E21" s="25" t="s">
        <v>460</v>
      </c>
      <c r="F21" s="104" t="str">
        <f>CONCATENATE(O21,":",P21)</f>
        <v>10:27</v>
      </c>
      <c r="G21" s="105" t="str">
        <f>F21</f>
        <v>10:27</v>
      </c>
      <c r="H21" s="26"/>
      <c r="I21" s="38"/>
      <c r="J21" s="38"/>
      <c r="K21" s="38"/>
      <c r="L21" s="38"/>
      <c r="M21" s="53"/>
      <c r="N21" s="53"/>
      <c r="O21" t="str">
        <f t="shared" si="0"/>
        <v>10</v>
      </c>
      <c r="P21" t="str">
        <f t="shared" si="1"/>
        <v>27</v>
      </c>
    </row>
    <row r="22" spans="1:16">
      <c r="A22" s="58"/>
      <c r="B22" s="11">
        <v>2</v>
      </c>
      <c r="C22" s="4" t="s">
        <v>80</v>
      </c>
      <c r="D22" s="4">
        <v>2</v>
      </c>
      <c r="E22" s="25" t="s">
        <v>461</v>
      </c>
      <c r="F22" s="104" t="str">
        <f>CONCATENATE(O22,":",P22)</f>
        <v>20:32</v>
      </c>
      <c r="G22" s="105">
        <f>F22-F21</f>
        <v>0.42013888888888901</v>
      </c>
      <c r="H22" s="26"/>
      <c r="I22" s="38"/>
      <c r="J22" s="54"/>
      <c r="K22" s="54"/>
      <c r="L22" s="54"/>
      <c r="M22" s="53"/>
      <c r="N22" s="56"/>
      <c r="O22" t="str">
        <f t="shared" si="0"/>
        <v>20</v>
      </c>
      <c r="P22" t="str">
        <f t="shared" si="1"/>
        <v>32</v>
      </c>
    </row>
    <row r="23" spans="1:16" ht="15.75" thickBot="1">
      <c r="A23" s="58"/>
      <c r="B23" s="15">
        <v>3</v>
      </c>
      <c r="C23" s="5" t="s">
        <v>81</v>
      </c>
      <c r="D23" s="5">
        <v>3</v>
      </c>
      <c r="E23" s="29" t="s">
        <v>286</v>
      </c>
      <c r="F23" s="106" t="str">
        <f>CONCATENATE(O23,":",P23)</f>
        <v>30:55</v>
      </c>
      <c r="G23" s="107">
        <f>F23-F22</f>
        <v>0.4326388888888888</v>
      </c>
      <c r="H23" s="26"/>
      <c r="I23" s="38"/>
      <c r="J23" s="38"/>
      <c r="K23" s="38"/>
      <c r="L23" s="38"/>
      <c r="M23" s="53"/>
      <c r="N23" s="53"/>
      <c r="O23" t="str">
        <f t="shared" si="0"/>
        <v>30</v>
      </c>
      <c r="P23" t="str">
        <f t="shared" si="1"/>
        <v>55</v>
      </c>
    </row>
    <row r="24" spans="1:16" ht="15.75" thickBot="1">
      <c r="A24" s="58"/>
      <c r="B24" s="1"/>
      <c r="C24" s="1"/>
      <c r="D24" s="72"/>
      <c r="E24" s="85"/>
      <c r="F24" s="108"/>
      <c r="G24" s="108"/>
      <c r="H24" s="26"/>
      <c r="I24" s="38"/>
      <c r="J24" s="37"/>
      <c r="K24" s="37"/>
      <c r="L24" s="37"/>
      <c r="M24" s="39"/>
      <c r="N24" s="39"/>
      <c r="O24" t="str">
        <f t="shared" si="0"/>
        <v/>
      </c>
      <c r="P24" t="str">
        <f t="shared" si="1"/>
        <v/>
      </c>
    </row>
    <row r="25" spans="1:16">
      <c r="A25" s="58"/>
      <c r="B25" s="14" t="s">
        <v>19</v>
      </c>
      <c r="C25" s="18" t="s">
        <v>52</v>
      </c>
      <c r="D25" s="20">
        <v>12</v>
      </c>
      <c r="E25" s="41" t="s">
        <v>11</v>
      </c>
      <c r="F25" s="109" t="s">
        <v>1</v>
      </c>
      <c r="G25" s="110" t="s">
        <v>2</v>
      </c>
      <c r="H25" s="26"/>
      <c r="I25" s="38"/>
      <c r="J25" s="38"/>
      <c r="K25" s="38"/>
      <c r="L25" s="38"/>
      <c r="M25" s="53"/>
      <c r="N25" s="53"/>
      <c r="O25" t="str">
        <f t="shared" si="0"/>
        <v>da</v>
      </c>
      <c r="P25" t="str">
        <f t="shared" si="1"/>
        <v>ta</v>
      </c>
    </row>
    <row r="26" spans="1:16">
      <c r="A26" s="58"/>
      <c r="B26" s="152" t="s">
        <v>3</v>
      </c>
      <c r="C26" s="7" t="s">
        <v>4</v>
      </c>
      <c r="D26" s="21" t="s">
        <v>5</v>
      </c>
      <c r="E26" s="25"/>
      <c r="F26" s="111" t="s">
        <v>6</v>
      </c>
      <c r="G26" s="112" t="s">
        <v>6</v>
      </c>
      <c r="H26" s="34"/>
      <c r="I26" s="38"/>
      <c r="J26" s="54"/>
      <c r="K26" s="54"/>
      <c r="L26" s="54"/>
      <c r="M26" s="53"/>
      <c r="N26" s="53"/>
      <c r="O26" t="str">
        <f t="shared" si="0"/>
        <v/>
      </c>
      <c r="P26" t="str">
        <f t="shared" si="1"/>
        <v/>
      </c>
    </row>
    <row r="27" spans="1:16">
      <c r="A27" s="58"/>
      <c r="B27" s="11">
        <v>1</v>
      </c>
      <c r="C27" s="4" t="s">
        <v>66</v>
      </c>
      <c r="D27" s="4">
        <v>2</v>
      </c>
      <c r="E27" s="25" t="s">
        <v>462</v>
      </c>
      <c r="F27" s="104" t="str">
        <f>CONCATENATE(O27,":",P27)</f>
        <v>10:26</v>
      </c>
      <c r="G27" s="105" t="str">
        <f>F27</f>
        <v>10:26</v>
      </c>
      <c r="H27" s="34"/>
      <c r="I27" s="38"/>
      <c r="J27" s="38"/>
      <c r="K27" s="38"/>
      <c r="L27" s="38"/>
      <c r="M27" s="53"/>
      <c r="N27" s="53"/>
      <c r="O27" t="str">
        <f t="shared" si="0"/>
        <v>10</v>
      </c>
      <c r="P27" t="str">
        <f t="shared" si="1"/>
        <v>26</v>
      </c>
    </row>
    <row r="28" spans="1:16">
      <c r="A28" s="58"/>
      <c r="B28" s="11">
        <v>2</v>
      </c>
      <c r="C28" s="4" t="s">
        <v>67</v>
      </c>
      <c r="D28" s="4">
        <v>4</v>
      </c>
      <c r="E28" s="25" t="s">
        <v>463</v>
      </c>
      <c r="F28" s="104" t="str">
        <f>CONCATENATE(O28,":",P28)</f>
        <v>21:47</v>
      </c>
      <c r="G28" s="105">
        <f>F28-F27</f>
        <v>0.47291666666666676</v>
      </c>
      <c r="H28" s="34"/>
      <c r="I28" s="38"/>
      <c r="J28" s="37"/>
      <c r="K28" s="37"/>
      <c r="L28" s="37"/>
      <c r="M28" s="39"/>
      <c r="N28" s="39"/>
      <c r="O28" t="str">
        <f t="shared" si="0"/>
        <v>21</v>
      </c>
      <c r="P28" t="str">
        <f t="shared" si="1"/>
        <v>47</v>
      </c>
    </row>
    <row r="29" spans="1:16" ht="15.75" thickBot="1">
      <c r="A29" s="58"/>
      <c r="B29" s="15">
        <v>3</v>
      </c>
      <c r="C29" s="5" t="s">
        <v>68</v>
      </c>
      <c r="D29" s="5">
        <v>4</v>
      </c>
      <c r="E29" s="29" t="s">
        <v>292</v>
      </c>
      <c r="F29" s="106" t="str">
        <f>CONCATENATE(O29,":",P29)</f>
        <v>32:06</v>
      </c>
      <c r="G29" s="107">
        <f>F29-F28</f>
        <v>0.42986111111111114</v>
      </c>
      <c r="H29" s="34"/>
      <c r="I29" s="38"/>
      <c r="J29" s="37"/>
      <c r="K29" s="37"/>
      <c r="L29" s="37"/>
      <c r="M29" s="39"/>
      <c r="N29" s="39"/>
      <c r="O29" t="str">
        <f t="shared" si="0"/>
        <v>32</v>
      </c>
      <c r="P29" t="str">
        <f t="shared" si="1"/>
        <v>06</v>
      </c>
    </row>
    <row r="30" spans="1:16" ht="15.75" thickBot="1">
      <c r="A30" s="58"/>
      <c r="B30" s="6"/>
      <c r="C30" s="17"/>
      <c r="D30" s="72"/>
      <c r="E30" s="85"/>
      <c r="F30" s="108"/>
      <c r="G30" s="108"/>
      <c r="H30" s="34"/>
      <c r="I30" s="38"/>
      <c r="J30" s="37"/>
      <c r="K30" s="37"/>
      <c r="L30" s="37"/>
      <c r="M30" s="39"/>
      <c r="N30" s="39"/>
      <c r="O30" t="str">
        <f t="shared" si="0"/>
        <v/>
      </c>
      <c r="P30" t="str">
        <f t="shared" si="1"/>
        <v/>
      </c>
    </row>
    <row r="31" spans="1:16">
      <c r="A31" s="58"/>
      <c r="B31" s="14" t="s">
        <v>19</v>
      </c>
      <c r="C31" s="18" t="s">
        <v>89</v>
      </c>
      <c r="D31" s="20">
        <v>16</v>
      </c>
      <c r="E31" s="41" t="s">
        <v>11</v>
      </c>
      <c r="F31" s="109" t="s">
        <v>1</v>
      </c>
      <c r="G31" s="110" t="s">
        <v>2</v>
      </c>
      <c r="H31" s="26"/>
      <c r="I31" s="51"/>
      <c r="J31" s="37"/>
      <c r="K31" s="37"/>
      <c r="L31" s="37"/>
      <c r="M31" s="39"/>
      <c r="N31" s="39"/>
      <c r="O31" t="str">
        <f t="shared" si="0"/>
        <v>da</v>
      </c>
      <c r="P31" t="str">
        <f t="shared" si="1"/>
        <v>ta</v>
      </c>
    </row>
    <row r="32" spans="1:16">
      <c r="A32" s="58"/>
      <c r="B32" s="11" t="s">
        <v>3</v>
      </c>
      <c r="C32" s="7" t="s">
        <v>4</v>
      </c>
      <c r="D32" s="21" t="s">
        <v>5</v>
      </c>
      <c r="E32" s="25"/>
      <c r="F32" s="111" t="s">
        <v>6</v>
      </c>
      <c r="G32" s="112" t="s">
        <v>6</v>
      </c>
      <c r="H32" s="26"/>
      <c r="I32" s="51"/>
      <c r="J32" s="37"/>
      <c r="K32" s="37"/>
      <c r="L32" s="37"/>
      <c r="M32" s="39"/>
      <c r="N32" s="39"/>
      <c r="O32" t="str">
        <f t="shared" si="0"/>
        <v/>
      </c>
      <c r="P32" t="str">
        <f t="shared" si="1"/>
        <v/>
      </c>
    </row>
    <row r="33" spans="1:16">
      <c r="A33" s="58"/>
      <c r="B33" s="11">
        <v>1</v>
      </c>
      <c r="C33" s="4" t="s">
        <v>288</v>
      </c>
      <c r="D33" s="4">
        <v>5</v>
      </c>
      <c r="E33" s="25" t="s">
        <v>464</v>
      </c>
      <c r="F33" s="104" t="str">
        <f>CONCATENATE(O33,":",P33)</f>
        <v>11:44</v>
      </c>
      <c r="G33" s="105" t="str">
        <f>F33</f>
        <v>11:44</v>
      </c>
      <c r="H33" s="26"/>
      <c r="I33" s="51"/>
      <c r="J33" s="37"/>
      <c r="K33" s="37"/>
      <c r="L33" s="37"/>
      <c r="M33" s="39"/>
      <c r="N33" s="39"/>
      <c r="O33" t="str">
        <f t="shared" si="0"/>
        <v>11</v>
      </c>
      <c r="P33" t="str">
        <f t="shared" si="1"/>
        <v>44</v>
      </c>
    </row>
    <row r="34" spans="1:16">
      <c r="A34" s="58"/>
      <c r="B34" s="11">
        <v>2</v>
      </c>
      <c r="C34" s="4" t="s">
        <v>289</v>
      </c>
      <c r="D34" s="4">
        <v>5</v>
      </c>
      <c r="E34" s="86" t="s">
        <v>465</v>
      </c>
      <c r="F34" s="104" t="str">
        <f>CONCATENATE(O34,":",P34)</f>
        <v>26:07</v>
      </c>
      <c r="G34" s="105">
        <f>F34-F33</f>
        <v>0.59930555555555554</v>
      </c>
      <c r="H34" s="26"/>
      <c r="I34" s="51"/>
      <c r="J34" s="37"/>
      <c r="K34" s="37"/>
      <c r="L34" s="37"/>
      <c r="M34" s="39"/>
      <c r="N34" s="39"/>
      <c r="O34" t="str">
        <f t="shared" si="0"/>
        <v>26</v>
      </c>
      <c r="P34" t="str">
        <f t="shared" si="1"/>
        <v>07</v>
      </c>
    </row>
    <row r="35" spans="1:16" ht="15.75" thickBot="1">
      <c r="A35" s="58"/>
      <c r="B35" s="15">
        <v>3</v>
      </c>
      <c r="C35" s="5" t="s">
        <v>290</v>
      </c>
      <c r="D35" s="5">
        <v>5</v>
      </c>
      <c r="E35" s="29" t="s">
        <v>291</v>
      </c>
      <c r="F35" s="106" t="str">
        <f>CONCATENATE(O35,":",P35)</f>
        <v>36:04</v>
      </c>
      <c r="G35" s="107">
        <f>F35-F34</f>
        <v>0.41458333333333353</v>
      </c>
      <c r="H35" s="26"/>
      <c r="I35" s="38"/>
      <c r="J35" s="38"/>
      <c r="K35" s="38"/>
      <c r="L35" s="38"/>
      <c r="M35" s="53"/>
      <c r="N35" s="53"/>
      <c r="O35" t="str">
        <f t="shared" si="0"/>
        <v>36</v>
      </c>
      <c r="P35" t="str">
        <f t="shared" si="1"/>
        <v>04</v>
      </c>
    </row>
    <row r="36" spans="1:16" ht="15.75" thickBot="1">
      <c r="A36" s="58"/>
      <c r="B36" s="6"/>
      <c r="C36" s="6"/>
      <c r="D36" s="70"/>
      <c r="E36" s="85"/>
      <c r="F36" s="113"/>
      <c r="G36" s="113"/>
      <c r="H36" s="26"/>
      <c r="I36" s="38"/>
      <c r="J36" s="54"/>
      <c r="K36" s="54"/>
      <c r="L36" s="54"/>
      <c r="M36" s="53"/>
      <c r="N36" s="53"/>
      <c r="O36" t="str">
        <f t="shared" si="0"/>
        <v/>
      </c>
      <c r="P36" t="str">
        <f t="shared" si="1"/>
        <v/>
      </c>
    </row>
    <row r="37" spans="1:16">
      <c r="A37" s="58"/>
      <c r="B37" s="14" t="s">
        <v>19</v>
      </c>
      <c r="C37" s="155" t="s">
        <v>56</v>
      </c>
      <c r="D37" s="82">
        <v>13</v>
      </c>
      <c r="E37" s="41" t="s">
        <v>11</v>
      </c>
      <c r="F37" s="100" t="s">
        <v>1</v>
      </c>
      <c r="G37" s="101" t="s">
        <v>2</v>
      </c>
      <c r="H37" s="2"/>
      <c r="I37" s="13"/>
      <c r="J37" s="52"/>
      <c r="K37" s="52"/>
      <c r="L37" s="52"/>
      <c r="M37" s="13"/>
      <c r="N37" s="23"/>
    </row>
    <row r="38" spans="1:16">
      <c r="A38" s="58"/>
      <c r="B38" s="11" t="s">
        <v>3</v>
      </c>
      <c r="C38" s="7" t="s">
        <v>4</v>
      </c>
      <c r="D38" s="21" t="s">
        <v>5</v>
      </c>
      <c r="E38" s="36"/>
      <c r="F38" s="102" t="s">
        <v>6</v>
      </c>
      <c r="G38" s="103" t="s">
        <v>6</v>
      </c>
      <c r="H38" s="2"/>
      <c r="I38" s="13"/>
      <c r="J38" s="13"/>
      <c r="K38" s="13"/>
      <c r="L38" s="13"/>
      <c r="M38" s="13"/>
      <c r="N38" s="23"/>
      <c r="O38" t="s">
        <v>15</v>
      </c>
      <c r="P38" t="s">
        <v>16</v>
      </c>
    </row>
    <row r="39" spans="1:16">
      <c r="A39" s="58"/>
      <c r="B39" s="11">
        <v>1</v>
      </c>
      <c r="C39" s="4" t="s">
        <v>60</v>
      </c>
      <c r="D39" s="4">
        <v>6</v>
      </c>
      <c r="E39" s="25" t="s">
        <v>458</v>
      </c>
      <c r="F39" s="104" t="str">
        <f>CONCATENATE(O39,":",P39)</f>
        <v>11:11</v>
      </c>
      <c r="G39" s="105" t="str">
        <f>F39</f>
        <v>11:11</v>
      </c>
      <c r="H39" s="26"/>
      <c r="I39" s="38"/>
      <c r="J39" s="37"/>
      <c r="K39" s="37"/>
      <c r="L39" s="37"/>
      <c r="M39" s="39"/>
      <c r="N39" s="39"/>
      <c r="O39" t="str">
        <f>LEFT(E39,2)</f>
        <v>11</v>
      </c>
      <c r="P39" t="str">
        <f>RIGHT(E39,2)</f>
        <v>11</v>
      </c>
    </row>
    <row r="40" spans="1:16">
      <c r="A40" s="58"/>
      <c r="B40" s="11">
        <v>2</v>
      </c>
      <c r="C40" s="4"/>
      <c r="D40" s="4"/>
      <c r="E40" s="25"/>
      <c r="F40" s="104" t="str">
        <f>CONCATENATE(O40,":",P40)</f>
        <v>:</v>
      </c>
      <c r="G40" s="105" t="e">
        <f>F40-F39</f>
        <v>#VALUE!</v>
      </c>
      <c r="H40" s="26"/>
      <c r="I40" s="38"/>
      <c r="J40" s="37"/>
      <c r="K40" s="37"/>
      <c r="L40" s="37"/>
      <c r="M40" s="39"/>
      <c r="N40" s="39"/>
      <c r="O40" t="str">
        <f>LEFT(E40,2)</f>
        <v/>
      </c>
      <c r="P40" t="str">
        <f>RIGHT(E40,2)</f>
        <v/>
      </c>
    </row>
    <row r="41" spans="1:16" ht="15.75" thickBot="1">
      <c r="A41" s="58"/>
      <c r="B41" s="15">
        <v>3</v>
      </c>
      <c r="C41" s="5"/>
      <c r="D41" s="5"/>
      <c r="E41" s="29"/>
      <c r="F41" s="106" t="str">
        <f>CONCATENATE(O41,":",P41)</f>
        <v>:</v>
      </c>
      <c r="G41" s="107" t="e">
        <f>F41-F40</f>
        <v>#VALUE!</v>
      </c>
      <c r="H41" s="26"/>
      <c r="I41" s="38"/>
      <c r="J41" s="37"/>
      <c r="K41" s="37"/>
      <c r="L41" s="37"/>
      <c r="M41" s="39"/>
      <c r="N41" s="39"/>
      <c r="O41" t="str">
        <f>LEFT(E41,2)</f>
        <v/>
      </c>
      <c r="P41" t="str">
        <f>RIGHT(E41,2)</f>
        <v/>
      </c>
    </row>
    <row r="42" spans="1:16">
      <c r="A42" s="58"/>
      <c r="B42" s="1"/>
      <c r="C42" s="1"/>
      <c r="D42" s="12"/>
      <c r="E42" s="37"/>
      <c r="F42" s="108"/>
      <c r="G42" s="108"/>
      <c r="H42" s="26"/>
      <c r="I42" s="38"/>
      <c r="J42" s="37"/>
      <c r="K42" s="37"/>
      <c r="L42" s="37"/>
      <c r="M42" s="39"/>
      <c r="N42" s="39"/>
      <c r="O42" t="str">
        <f>LEFT(E42,2)</f>
        <v/>
      </c>
      <c r="P42" t="str">
        <f>RIGHT(E42,2)</f>
        <v/>
      </c>
    </row>
    <row r="43" spans="1:16">
      <c r="A43" s="58"/>
      <c r="B43" s="13"/>
      <c r="C43" s="52"/>
      <c r="D43" s="52"/>
      <c r="E43" s="54"/>
      <c r="F43" s="201"/>
      <c r="G43" s="202"/>
      <c r="O43" t="str">
        <f t="shared" ref="O43:O53" si="2">LEFT(E43,2)</f>
        <v/>
      </c>
      <c r="P43" t="str">
        <f t="shared" ref="P43:P53" si="3">RIGHT(E43,2)</f>
        <v/>
      </c>
    </row>
    <row r="44" spans="1:16">
      <c r="A44" s="58"/>
      <c r="B44" s="13"/>
      <c r="C44" s="13"/>
      <c r="D44" s="13"/>
      <c r="E44" s="38"/>
      <c r="F44" s="201"/>
      <c r="G44" s="202"/>
      <c r="O44" t="str">
        <f t="shared" si="2"/>
        <v/>
      </c>
      <c r="P44" t="str">
        <f t="shared" si="3"/>
        <v/>
      </c>
    </row>
    <row r="45" spans="1:16">
      <c r="A45" s="58"/>
      <c r="B45" s="13"/>
      <c r="C45" s="73"/>
      <c r="D45" s="73"/>
      <c r="E45" s="37"/>
      <c r="F45" s="114"/>
      <c r="G45" s="114"/>
      <c r="O45" t="str">
        <f t="shared" si="2"/>
        <v/>
      </c>
      <c r="P45" t="str">
        <f t="shared" si="3"/>
        <v/>
      </c>
    </row>
    <row r="46" spans="1:16">
      <c r="A46" s="58"/>
      <c r="B46" s="13"/>
      <c r="C46" s="73"/>
      <c r="D46" s="73"/>
      <c r="E46" s="37"/>
      <c r="F46" s="114"/>
      <c r="G46" s="114"/>
      <c r="O46" t="str">
        <f t="shared" si="2"/>
        <v/>
      </c>
      <c r="P46" t="str">
        <f t="shared" si="3"/>
        <v/>
      </c>
    </row>
    <row r="47" spans="1:16">
      <c r="A47" s="58"/>
      <c r="B47" s="13"/>
      <c r="C47" s="73"/>
      <c r="D47" s="73"/>
      <c r="E47" s="37"/>
      <c r="F47" s="114"/>
      <c r="G47" s="114"/>
      <c r="O47" t="str">
        <f t="shared" si="2"/>
        <v/>
      </c>
      <c r="P47" t="str">
        <f t="shared" si="3"/>
        <v/>
      </c>
    </row>
    <row r="48" spans="1:16">
      <c r="A48" s="58"/>
      <c r="B48" s="12"/>
      <c r="C48" s="12"/>
      <c r="D48" s="12"/>
      <c r="E48" s="37"/>
      <c r="F48" s="200"/>
      <c r="G48" s="200"/>
      <c r="O48" t="str">
        <f t="shared" si="2"/>
        <v/>
      </c>
      <c r="P48" t="str">
        <f t="shared" si="3"/>
        <v/>
      </c>
    </row>
    <row r="49" spans="1:16">
      <c r="A49" s="58"/>
      <c r="B49" s="13"/>
      <c r="C49" s="52"/>
      <c r="D49" s="52"/>
      <c r="E49" s="54"/>
      <c r="F49" s="115"/>
      <c r="G49" s="115"/>
      <c r="O49" t="str">
        <f t="shared" si="2"/>
        <v/>
      </c>
      <c r="P49" t="str">
        <f t="shared" si="3"/>
        <v/>
      </c>
    </row>
    <row r="50" spans="1:16">
      <c r="A50" s="58"/>
      <c r="B50" s="199"/>
      <c r="C50" s="13"/>
      <c r="D50" s="13"/>
      <c r="E50" s="37"/>
      <c r="F50" s="115"/>
      <c r="G50" s="115"/>
      <c r="O50" t="str">
        <f t="shared" si="2"/>
        <v/>
      </c>
      <c r="P50" t="str">
        <f t="shared" si="3"/>
        <v/>
      </c>
    </row>
    <row r="51" spans="1:16">
      <c r="A51" s="58"/>
      <c r="B51" s="13"/>
      <c r="C51" s="73"/>
      <c r="D51" s="73"/>
      <c r="E51" s="37"/>
      <c r="F51" s="114"/>
      <c r="G51" s="114"/>
      <c r="O51" t="str">
        <f t="shared" si="2"/>
        <v/>
      </c>
      <c r="P51" t="str">
        <f t="shared" si="3"/>
        <v/>
      </c>
    </row>
    <row r="52" spans="1:16">
      <c r="A52" s="58"/>
      <c r="B52" s="13"/>
      <c r="C52" s="73"/>
      <c r="D52" s="73"/>
      <c r="E52" s="37"/>
      <c r="F52" s="114"/>
      <c r="G52" s="114"/>
      <c r="O52" t="str">
        <f t="shared" si="2"/>
        <v/>
      </c>
      <c r="P52" t="str">
        <f t="shared" si="3"/>
        <v/>
      </c>
    </row>
    <row r="53" spans="1:16">
      <c r="A53" s="58"/>
      <c r="B53" s="13"/>
      <c r="C53" s="73"/>
      <c r="D53" s="73"/>
      <c r="E53" s="37"/>
      <c r="F53" s="114"/>
      <c r="G53" s="114"/>
      <c r="O53" t="str">
        <f t="shared" si="2"/>
        <v/>
      </c>
      <c r="P53" t="str">
        <f t="shared" si="3"/>
        <v/>
      </c>
    </row>
    <row r="54" spans="1:16">
      <c r="A54" s="58"/>
      <c r="B54" s="13"/>
      <c r="C54" s="73"/>
      <c r="D54" s="12"/>
      <c r="E54" s="37"/>
      <c r="F54" s="200"/>
      <c r="G54" s="200"/>
      <c r="O54" t="str">
        <f t="shared" ref="O54:O77" si="4">LEFT(E54,2)</f>
        <v/>
      </c>
      <c r="P54" t="str">
        <f t="shared" ref="P54:P77" si="5">RIGHT(E54,2)</f>
        <v/>
      </c>
    </row>
    <row r="55" spans="1:16">
      <c r="A55" s="58"/>
      <c r="B55" s="13"/>
      <c r="C55" s="52"/>
      <c r="D55" s="52"/>
      <c r="E55" s="54"/>
      <c r="F55" s="115"/>
      <c r="G55" s="115"/>
      <c r="O55" t="str">
        <f t="shared" si="4"/>
        <v/>
      </c>
      <c r="P55" t="str">
        <f t="shared" si="5"/>
        <v/>
      </c>
    </row>
    <row r="56" spans="1:16">
      <c r="B56" s="13"/>
      <c r="C56" s="13"/>
      <c r="D56" s="13"/>
      <c r="E56" s="37"/>
      <c r="F56" s="115"/>
      <c r="G56" s="115"/>
      <c r="O56" t="str">
        <f t="shared" si="4"/>
        <v/>
      </c>
      <c r="P56" t="str">
        <f t="shared" si="5"/>
        <v/>
      </c>
    </row>
    <row r="57" spans="1:16">
      <c r="B57" s="13"/>
      <c r="C57" s="73"/>
      <c r="D57" s="73"/>
      <c r="E57" s="37"/>
      <c r="F57" s="114"/>
      <c r="G57" s="114"/>
      <c r="O57" t="str">
        <f t="shared" si="4"/>
        <v/>
      </c>
      <c r="P57" t="str">
        <f t="shared" si="5"/>
        <v/>
      </c>
    </row>
    <row r="58" spans="1:16">
      <c r="B58" s="13"/>
      <c r="C58" s="73"/>
      <c r="D58" s="73"/>
      <c r="E58" s="37"/>
      <c r="F58" s="114"/>
      <c r="G58" s="114"/>
      <c r="O58" t="str">
        <f t="shared" si="4"/>
        <v/>
      </c>
      <c r="P58" t="str">
        <f t="shared" si="5"/>
        <v/>
      </c>
    </row>
    <row r="59" spans="1:16">
      <c r="B59" s="13"/>
      <c r="C59" s="73"/>
      <c r="D59" s="73"/>
      <c r="E59" s="37"/>
      <c r="F59" s="114"/>
      <c r="G59" s="114"/>
      <c r="O59" t="str">
        <f t="shared" si="4"/>
        <v/>
      </c>
      <c r="P59" t="str">
        <f t="shared" si="5"/>
        <v/>
      </c>
    </row>
    <row r="60" spans="1:16">
      <c r="B60" s="58"/>
      <c r="C60" s="58"/>
      <c r="D60" s="58"/>
      <c r="E60" s="180"/>
      <c r="F60" s="116"/>
      <c r="G60" s="116"/>
      <c r="O60" t="str">
        <f t="shared" si="4"/>
        <v/>
      </c>
      <c r="P60" t="str">
        <f t="shared" si="5"/>
        <v/>
      </c>
    </row>
    <row r="61" spans="1:16">
      <c r="B61" s="13"/>
      <c r="C61" s="52"/>
      <c r="D61" s="52"/>
      <c r="E61" s="54"/>
      <c r="F61" s="201"/>
      <c r="G61" s="202"/>
      <c r="O61" t="str">
        <f t="shared" si="4"/>
        <v/>
      </c>
      <c r="P61" t="str">
        <f t="shared" si="5"/>
        <v/>
      </c>
    </row>
    <row r="62" spans="1:16">
      <c r="B62" s="13"/>
      <c r="C62" s="13"/>
      <c r="D62" s="13"/>
      <c r="E62" s="38"/>
      <c r="F62" s="201"/>
      <c r="G62" s="202"/>
      <c r="O62" t="str">
        <f t="shared" si="4"/>
        <v/>
      </c>
      <c r="P62" t="str">
        <f t="shared" si="5"/>
        <v/>
      </c>
    </row>
    <row r="63" spans="1:16">
      <c r="B63" s="13"/>
      <c r="C63" s="73"/>
      <c r="D63" s="73"/>
      <c r="E63" s="37"/>
      <c r="F63" s="114"/>
      <c r="G63" s="114"/>
      <c r="O63" t="str">
        <f t="shared" si="4"/>
        <v/>
      </c>
      <c r="P63" t="str">
        <f t="shared" si="5"/>
        <v/>
      </c>
    </row>
    <row r="64" spans="1:16">
      <c r="B64" s="13"/>
      <c r="C64" s="73"/>
      <c r="D64" s="73"/>
      <c r="E64" s="37"/>
      <c r="F64" s="114"/>
      <c r="G64" s="114"/>
      <c r="O64" t="str">
        <f t="shared" si="4"/>
        <v/>
      </c>
      <c r="P64" t="str">
        <f t="shared" si="5"/>
        <v/>
      </c>
    </row>
    <row r="65" spans="2:16">
      <c r="B65" s="13"/>
      <c r="C65" s="73"/>
      <c r="D65" s="73"/>
      <c r="E65" s="37"/>
      <c r="F65" s="114"/>
      <c r="G65" s="114"/>
      <c r="O65" t="str">
        <f t="shared" si="4"/>
        <v/>
      </c>
      <c r="P65" t="str">
        <f t="shared" si="5"/>
        <v/>
      </c>
    </row>
    <row r="66" spans="2:16">
      <c r="B66" s="12"/>
      <c r="C66" s="12"/>
      <c r="D66" s="12"/>
      <c r="E66" s="37"/>
      <c r="F66" s="200"/>
      <c r="G66" s="200"/>
      <c r="O66" t="str">
        <f t="shared" si="4"/>
        <v/>
      </c>
      <c r="P66" t="str">
        <f t="shared" si="5"/>
        <v/>
      </c>
    </row>
    <row r="67" spans="2:16">
      <c r="B67" s="13"/>
      <c r="C67" s="52"/>
      <c r="D67" s="52"/>
      <c r="E67" s="54"/>
      <c r="F67" s="115"/>
      <c r="G67" s="115"/>
      <c r="O67" t="str">
        <f t="shared" si="4"/>
        <v/>
      </c>
      <c r="P67" t="str">
        <f t="shared" si="5"/>
        <v/>
      </c>
    </row>
    <row r="68" spans="2:16">
      <c r="B68" s="199"/>
      <c r="C68" s="13"/>
      <c r="D68" s="13"/>
      <c r="E68" s="37"/>
      <c r="F68" s="115"/>
      <c r="G68" s="115"/>
      <c r="O68" t="str">
        <f t="shared" si="4"/>
        <v/>
      </c>
      <c r="P68" t="str">
        <f t="shared" si="5"/>
        <v/>
      </c>
    </row>
    <row r="69" spans="2:16">
      <c r="B69" s="13"/>
      <c r="C69" s="73"/>
      <c r="D69" s="73"/>
      <c r="E69" s="37"/>
      <c r="F69" s="114"/>
      <c r="G69" s="114"/>
      <c r="O69" t="str">
        <f t="shared" si="4"/>
        <v/>
      </c>
      <c r="P69" t="str">
        <f t="shared" si="5"/>
        <v/>
      </c>
    </row>
    <row r="70" spans="2:16">
      <c r="B70" s="13"/>
      <c r="C70" s="73"/>
      <c r="D70" s="73"/>
      <c r="E70" s="37"/>
      <c r="F70" s="114"/>
      <c r="G70" s="114"/>
      <c r="O70" t="str">
        <f t="shared" si="4"/>
        <v/>
      </c>
      <c r="P70" t="str">
        <f t="shared" si="5"/>
        <v/>
      </c>
    </row>
    <row r="71" spans="2:16">
      <c r="B71" s="13"/>
      <c r="C71" s="73"/>
      <c r="D71" s="73"/>
      <c r="E71" s="37"/>
      <c r="F71" s="114"/>
      <c r="G71" s="114"/>
      <c r="O71" t="str">
        <f t="shared" si="4"/>
        <v/>
      </c>
      <c r="P71" t="str">
        <f t="shared" si="5"/>
        <v/>
      </c>
    </row>
    <row r="72" spans="2:16">
      <c r="B72" s="13"/>
      <c r="C72" s="73"/>
      <c r="D72" s="12"/>
      <c r="E72" s="37"/>
      <c r="F72" s="200"/>
      <c r="G72" s="200"/>
      <c r="O72" t="str">
        <f t="shared" si="4"/>
        <v/>
      </c>
      <c r="P72" t="str">
        <f t="shared" si="5"/>
        <v/>
      </c>
    </row>
    <row r="73" spans="2:16">
      <c r="B73" s="13"/>
      <c r="C73" s="52"/>
      <c r="D73" s="52"/>
      <c r="E73" s="54"/>
      <c r="F73" s="115"/>
      <c r="G73" s="115"/>
      <c r="O73" t="str">
        <f t="shared" si="4"/>
        <v/>
      </c>
      <c r="P73" t="str">
        <f t="shared" si="5"/>
        <v/>
      </c>
    </row>
    <row r="74" spans="2:16">
      <c r="B74" s="13"/>
      <c r="C74" s="13"/>
      <c r="D74" s="13"/>
      <c r="E74" s="37"/>
      <c r="F74" s="115"/>
      <c r="G74" s="115"/>
      <c r="O74" t="str">
        <f t="shared" si="4"/>
        <v/>
      </c>
      <c r="P74" t="str">
        <f t="shared" si="5"/>
        <v/>
      </c>
    </row>
    <row r="75" spans="2:16">
      <c r="B75" s="13"/>
      <c r="C75" s="73"/>
      <c r="D75" s="73"/>
      <c r="E75" s="37"/>
      <c r="F75" s="114"/>
      <c r="G75" s="114"/>
      <c r="O75" t="str">
        <f t="shared" si="4"/>
        <v/>
      </c>
      <c r="P75" t="str">
        <f t="shared" si="5"/>
        <v/>
      </c>
    </row>
    <row r="76" spans="2:16">
      <c r="B76" s="13"/>
      <c r="C76" s="73"/>
      <c r="D76" s="73"/>
      <c r="E76" s="37"/>
      <c r="F76" s="114"/>
      <c r="G76" s="114"/>
      <c r="O76" t="str">
        <f t="shared" si="4"/>
        <v/>
      </c>
      <c r="P76" t="str">
        <f t="shared" si="5"/>
        <v/>
      </c>
    </row>
    <row r="77" spans="2:16">
      <c r="B77" s="13"/>
      <c r="C77" s="73"/>
      <c r="D77" s="73"/>
      <c r="E77" s="37"/>
      <c r="F77" s="114"/>
      <c r="G77" s="114"/>
      <c r="O77" t="str">
        <f t="shared" si="4"/>
        <v/>
      </c>
      <c r="P77" t="str">
        <f t="shared" si="5"/>
        <v/>
      </c>
    </row>
  </sheetData>
  <sortState ref="A7:P42">
    <sortCondition ref="I7:I4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P78"/>
  <sheetViews>
    <sheetView workbookViewId="0">
      <selection activeCell="J10" sqref="J10"/>
    </sheetView>
  </sheetViews>
  <sheetFormatPr defaultRowHeight="15"/>
  <cols>
    <col min="3" max="3" width="26.5703125" bestFit="1" customWidth="1"/>
    <col min="5" max="5" width="9.140625" style="87"/>
    <col min="6" max="7" width="9.140625" style="117"/>
    <col min="10" max="10" width="14.85546875" bestFit="1" customWidth="1"/>
    <col min="15" max="16" width="0" hidden="1" customWidth="1"/>
  </cols>
  <sheetData>
    <row r="1" spans="2:16" ht="15.75">
      <c r="B1" s="10"/>
      <c r="C1" s="10" t="s">
        <v>39</v>
      </c>
      <c r="D1" s="1"/>
      <c r="E1" s="34"/>
      <c r="F1" s="80"/>
      <c r="G1" s="80"/>
      <c r="H1" s="1"/>
      <c r="I1" s="1"/>
      <c r="J1" s="1"/>
      <c r="K1" s="1"/>
      <c r="L1" s="1"/>
      <c r="M1" s="1"/>
      <c r="N1" s="1"/>
    </row>
    <row r="2" spans="2:16" ht="15.75">
      <c r="B2" s="10"/>
      <c r="C2" s="190"/>
      <c r="D2" s="1"/>
      <c r="E2" s="34"/>
      <c r="F2" s="80"/>
      <c r="G2" s="80"/>
      <c r="H2" s="1"/>
      <c r="I2" s="1"/>
      <c r="J2" s="1"/>
      <c r="K2" s="1"/>
      <c r="L2" s="1"/>
      <c r="M2" s="1"/>
      <c r="N2" s="1"/>
    </row>
    <row r="3" spans="2:16">
      <c r="B3" s="78" t="s">
        <v>26</v>
      </c>
      <c r="C3" s="52" t="s">
        <v>48</v>
      </c>
      <c r="D3" s="1"/>
      <c r="E3" s="34"/>
      <c r="F3" s="80"/>
      <c r="G3" s="80"/>
      <c r="H3" s="1"/>
      <c r="I3" s="1"/>
      <c r="J3" s="1"/>
      <c r="K3" s="1"/>
      <c r="L3" s="1"/>
      <c r="M3" s="1"/>
      <c r="N3" s="1"/>
    </row>
    <row r="4" spans="2:16">
      <c r="B4" s="78" t="s">
        <v>27</v>
      </c>
      <c r="C4" s="52" t="s">
        <v>85</v>
      </c>
      <c r="D4" s="1"/>
      <c r="E4" s="34"/>
      <c r="F4" s="80" t="s">
        <v>477</v>
      </c>
      <c r="G4" s="80"/>
      <c r="H4" s="1"/>
      <c r="I4" s="1"/>
      <c r="J4" s="1"/>
      <c r="K4" s="1"/>
      <c r="L4" s="1"/>
      <c r="M4" s="1"/>
      <c r="N4" s="1"/>
    </row>
    <row r="5" spans="2:16">
      <c r="B5" s="78" t="s">
        <v>28</v>
      </c>
      <c r="C5" s="52" t="s">
        <v>75</v>
      </c>
      <c r="D5" s="1"/>
      <c r="E5" s="34"/>
      <c r="F5" s="80"/>
      <c r="G5" s="80"/>
      <c r="H5" s="1"/>
      <c r="I5" s="1"/>
      <c r="J5" s="1"/>
      <c r="K5" s="1"/>
      <c r="L5" s="1"/>
      <c r="M5" s="1"/>
      <c r="N5" s="1"/>
    </row>
    <row r="6" spans="2:16" ht="15.75" thickBot="1">
      <c r="B6" s="1"/>
      <c r="C6" s="1"/>
      <c r="D6" s="1"/>
      <c r="E6" s="34"/>
      <c r="F6" s="80"/>
      <c r="G6" s="80"/>
      <c r="H6" s="1"/>
      <c r="I6" s="12"/>
      <c r="J6" s="12"/>
      <c r="K6" s="12"/>
      <c r="L6" s="12"/>
      <c r="M6" s="12"/>
      <c r="N6" s="12"/>
    </row>
    <row r="7" spans="2:16">
      <c r="B7" s="14" t="s">
        <v>18</v>
      </c>
      <c r="C7" s="18" t="s">
        <v>48</v>
      </c>
      <c r="D7" s="20">
        <v>1</v>
      </c>
      <c r="E7" s="41" t="s">
        <v>11</v>
      </c>
      <c r="F7" s="109" t="s">
        <v>1</v>
      </c>
      <c r="G7" s="110" t="s">
        <v>2</v>
      </c>
      <c r="H7" s="26"/>
      <c r="I7" s="38"/>
      <c r="J7" s="38"/>
      <c r="K7" s="38"/>
      <c r="L7" s="38"/>
      <c r="M7" s="53"/>
      <c r="N7" s="53"/>
      <c r="O7" t="str">
        <f t="shared" ref="O7:O30" si="0">LEFT(E7,2)</f>
        <v>da</v>
      </c>
      <c r="P7" t="str">
        <f t="shared" ref="P7:P30" si="1">RIGHT(E7,2)</f>
        <v>ta</v>
      </c>
    </row>
    <row r="8" spans="2:16">
      <c r="B8" s="152" t="s">
        <v>3</v>
      </c>
      <c r="C8" s="7" t="s">
        <v>4</v>
      </c>
      <c r="D8" s="21" t="s">
        <v>5</v>
      </c>
      <c r="E8" s="25"/>
      <c r="F8" s="111" t="s">
        <v>6</v>
      </c>
      <c r="G8" s="112" t="s">
        <v>6</v>
      </c>
      <c r="H8" s="34"/>
      <c r="I8" s="38"/>
      <c r="J8" s="54"/>
      <c r="K8" s="54"/>
      <c r="L8" s="54"/>
      <c r="M8" s="53"/>
      <c r="N8" s="53"/>
      <c r="O8" t="str">
        <f t="shared" si="0"/>
        <v/>
      </c>
      <c r="P8" t="str">
        <f t="shared" si="1"/>
        <v/>
      </c>
    </row>
    <row r="9" spans="2:16">
      <c r="B9" s="11">
        <v>1</v>
      </c>
      <c r="C9" s="4" t="s">
        <v>63</v>
      </c>
      <c r="D9" s="4">
        <v>2</v>
      </c>
      <c r="E9" s="25" t="s">
        <v>305</v>
      </c>
      <c r="F9" s="104" t="str">
        <f>CONCATENATE(O9,":",P9)</f>
        <v>05:22</v>
      </c>
      <c r="G9" s="105" t="str">
        <f>F9</f>
        <v>05:22</v>
      </c>
      <c r="H9" s="34"/>
      <c r="I9" s="38"/>
      <c r="J9" s="38"/>
      <c r="K9" s="38"/>
      <c r="L9" s="38"/>
      <c r="M9" s="53"/>
      <c r="N9" s="53"/>
      <c r="O9" t="str">
        <f t="shared" si="0"/>
        <v>05</v>
      </c>
      <c r="P9" t="str">
        <f t="shared" si="1"/>
        <v>22</v>
      </c>
    </row>
    <row r="10" spans="2:16">
      <c r="B10" s="11">
        <v>2</v>
      </c>
      <c r="C10" s="4" t="s">
        <v>64</v>
      </c>
      <c r="D10" s="4">
        <v>1</v>
      </c>
      <c r="E10" s="25"/>
      <c r="F10" s="104" t="str">
        <f>CONCATENATE(O10,":",P10)</f>
        <v>:</v>
      </c>
      <c r="G10" s="105" t="e">
        <f>F10-F9</f>
        <v>#VALUE!</v>
      </c>
      <c r="H10" s="34"/>
      <c r="I10" s="38"/>
      <c r="J10" s="37"/>
      <c r="K10" s="37"/>
      <c r="L10" s="37"/>
      <c r="M10" s="39"/>
      <c r="N10" s="39"/>
      <c r="O10" t="str">
        <f t="shared" si="0"/>
        <v/>
      </c>
      <c r="P10" t="str">
        <f t="shared" si="1"/>
        <v/>
      </c>
    </row>
    <row r="11" spans="2:16" ht="15.75" thickBot="1">
      <c r="B11" s="15">
        <v>3</v>
      </c>
      <c r="C11" s="5" t="s">
        <v>65</v>
      </c>
      <c r="D11" s="5">
        <v>1</v>
      </c>
      <c r="E11" s="29" t="s">
        <v>306</v>
      </c>
      <c r="F11" s="106" t="str">
        <f>CONCATENATE(O11,":",P11)</f>
        <v>16:37</v>
      </c>
      <c r="G11" s="107" t="e">
        <f>F11-F10</f>
        <v>#VALUE!</v>
      </c>
      <c r="H11" s="34"/>
      <c r="I11" s="38"/>
      <c r="J11" s="37"/>
      <c r="K11" s="37"/>
      <c r="L11" s="37"/>
      <c r="M11" s="39"/>
      <c r="N11" s="39"/>
      <c r="O11" t="str">
        <f t="shared" si="0"/>
        <v>16</v>
      </c>
      <c r="P11" t="str">
        <f t="shared" si="1"/>
        <v>37</v>
      </c>
    </row>
    <row r="12" spans="2:16" ht="15.75" thickBot="1">
      <c r="B12" s="6"/>
      <c r="C12" s="17"/>
      <c r="D12" s="72"/>
      <c r="E12" s="85"/>
      <c r="F12" s="108"/>
      <c r="G12" s="108"/>
      <c r="H12" s="34"/>
      <c r="I12" s="38"/>
      <c r="J12" s="37"/>
      <c r="K12" s="37"/>
      <c r="L12" s="37"/>
      <c r="M12" s="39"/>
      <c r="N12" s="39"/>
      <c r="O12" t="str">
        <f t="shared" si="0"/>
        <v/>
      </c>
      <c r="P12" t="str">
        <f t="shared" si="1"/>
        <v/>
      </c>
    </row>
    <row r="13" spans="2:16">
      <c r="B13" s="14" t="s">
        <v>18</v>
      </c>
      <c r="C13" s="18" t="s">
        <v>85</v>
      </c>
      <c r="D13" s="20">
        <v>5</v>
      </c>
      <c r="E13" s="41" t="s">
        <v>11</v>
      </c>
      <c r="F13" s="100" t="s">
        <v>1</v>
      </c>
      <c r="G13" s="101" t="s">
        <v>2</v>
      </c>
      <c r="H13" s="26"/>
      <c r="I13" s="38"/>
      <c r="J13" s="35"/>
      <c r="K13" s="37"/>
      <c r="L13" s="37"/>
      <c r="M13" s="39"/>
      <c r="N13" s="39"/>
      <c r="O13" t="str">
        <f t="shared" si="0"/>
        <v>da</v>
      </c>
      <c r="P13" t="str">
        <f t="shared" si="1"/>
        <v>ta</v>
      </c>
    </row>
    <row r="14" spans="2:16">
      <c r="B14" s="11" t="s">
        <v>3</v>
      </c>
      <c r="C14" s="7" t="s">
        <v>4</v>
      </c>
      <c r="D14" s="21" t="s">
        <v>5</v>
      </c>
      <c r="E14" s="36"/>
      <c r="F14" s="102" t="s">
        <v>6</v>
      </c>
      <c r="G14" s="103" t="s">
        <v>6</v>
      </c>
      <c r="H14" s="26"/>
      <c r="I14" s="38"/>
      <c r="J14" s="35"/>
      <c r="K14" s="37"/>
      <c r="L14" s="37"/>
      <c r="M14" s="39"/>
      <c r="N14" s="39"/>
      <c r="O14" t="str">
        <f t="shared" si="0"/>
        <v/>
      </c>
      <c r="P14" t="str">
        <f t="shared" si="1"/>
        <v/>
      </c>
    </row>
    <row r="15" spans="2:16">
      <c r="B15" s="11">
        <v>1</v>
      </c>
      <c r="C15" s="4" t="s">
        <v>86</v>
      </c>
      <c r="D15" s="4">
        <v>1</v>
      </c>
      <c r="E15" s="25" t="s">
        <v>311</v>
      </c>
      <c r="F15" s="104" t="str">
        <f>CONCATENATE(O15,":",P15)</f>
        <v>05:19</v>
      </c>
      <c r="G15" s="105" t="str">
        <f>F15</f>
        <v>05:19</v>
      </c>
      <c r="H15" s="26"/>
      <c r="I15" s="38"/>
      <c r="J15" s="38"/>
      <c r="K15" s="38"/>
      <c r="L15" s="38"/>
      <c r="M15" s="53"/>
      <c r="N15" s="53"/>
      <c r="O15" t="str">
        <f t="shared" si="0"/>
        <v>05</v>
      </c>
      <c r="P15" t="str">
        <f t="shared" si="1"/>
        <v>19</v>
      </c>
    </row>
    <row r="16" spans="2:16">
      <c r="B16" s="11">
        <v>2</v>
      </c>
      <c r="C16" s="4" t="s">
        <v>87</v>
      </c>
      <c r="D16" s="4">
        <v>2</v>
      </c>
      <c r="E16" s="86" t="s">
        <v>312</v>
      </c>
      <c r="F16" s="104" t="str">
        <f>CONCATENATE(O16,":",P16)</f>
        <v>11:23</v>
      </c>
      <c r="G16" s="105">
        <f>F16-F15</f>
        <v>0.25277777777777777</v>
      </c>
      <c r="H16" s="26"/>
      <c r="I16" s="38"/>
      <c r="J16" s="54"/>
      <c r="K16" s="54"/>
      <c r="L16" s="54"/>
      <c r="M16" s="53"/>
      <c r="N16" s="56"/>
      <c r="O16" t="str">
        <f t="shared" si="0"/>
        <v>11</v>
      </c>
      <c r="P16" t="str">
        <f t="shared" si="1"/>
        <v>23</v>
      </c>
    </row>
    <row r="17" spans="2:16" ht="15.75" thickBot="1">
      <c r="B17" s="15">
        <v>3</v>
      </c>
      <c r="C17" s="5" t="s">
        <v>88</v>
      </c>
      <c r="D17" s="5">
        <v>2</v>
      </c>
      <c r="E17" s="29" t="s">
        <v>313</v>
      </c>
      <c r="F17" s="106" t="str">
        <f>CONCATENATE(O17,":",P17)</f>
        <v>16:56</v>
      </c>
      <c r="G17" s="107">
        <f>F17-F16</f>
        <v>0.23125000000000007</v>
      </c>
      <c r="H17" s="26"/>
      <c r="I17" s="38"/>
      <c r="J17" s="38"/>
      <c r="K17" s="38"/>
      <c r="L17" s="38"/>
      <c r="M17" s="53"/>
      <c r="N17" s="53"/>
      <c r="O17" t="str">
        <f t="shared" si="0"/>
        <v>16</v>
      </c>
      <c r="P17" t="str">
        <f t="shared" si="1"/>
        <v>56</v>
      </c>
    </row>
    <row r="18" spans="2:16" ht="15.75" thickBot="1">
      <c r="B18" s="1"/>
      <c r="C18" s="1"/>
      <c r="D18" s="72"/>
      <c r="E18" s="85"/>
      <c r="F18" s="108"/>
      <c r="G18" s="108"/>
      <c r="H18" s="26"/>
      <c r="I18" s="38"/>
      <c r="J18" s="37"/>
      <c r="K18" s="37"/>
      <c r="L18" s="37"/>
      <c r="M18" s="39"/>
      <c r="N18" s="39"/>
      <c r="O18" t="str">
        <f t="shared" si="0"/>
        <v/>
      </c>
      <c r="P18" t="str">
        <f t="shared" si="1"/>
        <v/>
      </c>
    </row>
    <row r="19" spans="2:16">
      <c r="B19" s="14" t="s">
        <v>18</v>
      </c>
      <c r="C19" s="18" t="s">
        <v>75</v>
      </c>
      <c r="D19" s="20">
        <v>3</v>
      </c>
      <c r="E19" s="41" t="s">
        <v>11</v>
      </c>
      <c r="F19" s="109" t="s">
        <v>1</v>
      </c>
      <c r="G19" s="110" t="s">
        <v>2</v>
      </c>
      <c r="H19" s="34"/>
      <c r="I19" s="38"/>
      <c r="J19" s="37"/>
      <c r="K19" s="37"/>
      <c r="L19" s="37"/>
      <c r="M19" s="39"/>
      <c r="N19" s="39"/>
      <c r="O19" t="str">
        <f t="shared" si="0"/>
        <v>da</v>
      </c>
      <c r="P19" t="str">
        <f t="shared" si="1"/>
        <v>ta</v>
      </c>
    </row>
    <row r="20" spans="2:16">
      <c r="B20" s="11" t="s">
        <v>3</v>
      </c>
      <c r="C20" s="7" t="s">
        <v>4</v>
      </c>
      <c r="D20" s="21" t="s">
        <v>5</v>
      </c>
      <c r="E20" s="25"/>
      <c r="F20" s="111" t="s">
        <v>6</v>
      </c>
      <c r="G20" s="112" t="s">
        <v>6</v>
      </c>
      <c r="H20" s="34"/>
      <c r="I20" s="35"/>
      <c r="J20" s="38"/>
      <c r="K20" s="35"/>
      <c r="L20" s="35"/>
      <c r="M20" s="55"/>
      <c r="N20" s="55"/>
      <c r="O20" t="str">
        <f t="shared" si="0"/>
        <v/>
      </c>
      <c r="P20" t="str">
        <f t="shared" si="1"/>
        <v/>
      </c>
    </row>
    <row r="21" spans="2:16">
      <c r="B21" s="11">
        <v>1</v>
      </c>
      <c r="C21" s="4" t="s">
        <v>76</v>
      </c>
      <c r="D21" s="4">
        <v>4</v>
      </c>
      <c r="E21" s="25" t="s">
        <v>308</v>
      </c>
      <c r="F21" s="104" t="str">
        <f>CONCATENATE(O21,":",P21)</f>
        <v>06:03</v>
      </c>
      <c r="G21" s="105" t="str">
        <f>F21</f>
        <v>06:03</v>
      </c>
      <c r="H21" s="26"/>
      <c r="I21" s="38"/>
      <c r="J21" s="54"/>
      <c r="K21" s="54"/>
      <c r="L21" s="54"/>
      <c r="M21" s="53"/>
      <c r="N21" s="53"/>
      <c r="O21" t="str">
        <f t="shared" si="0"/>
        <v>06</v>
      </c>
      <c r="P21" t="str">
        <f t="shared" si="1"/>
        <v>03</v>
      </c>
    </row>
    <row r="22" spans="2:16">
      <c r="B22" s="11">
        <v>2</v>
      </c>
      <c r="C22" s="4" t="s">
        <v>77</v>
      </c>
      <c r="D22" s="4">
        <v>5</v>
      </c>
      <c r="E22" s="25"/>
      <c r="F22" s="104" t="str">
        <f>CONCATENATE(O22,":",P22)</f>
        <v>:</v>
      </c>
      <c r="G22" s="105" t="e">
        <f>F22-F21</f>
        <v>#VALUE!</v>
      </c>
      <c r="H22" s="26"/>
      <c r="I22" s="38"/>
      <c r="J22" s="38"/>
      <c r="K22" s="51"/>
      <c r="L22" s="51"/>
      <c r="M22" s="53"/>
      <c r="N22" s="53"/>
      <c r="O22" t="str">
        <f t="shared" si="0"/>
        <v/>
      </c>
      <c r="P22" t="str">
        <f t="shared" si="1"/>
        <v/>
      </c>
    </row>
    <row r="23" spans="2:16" ht="15.75" thickBot="1">
      <c r="B23" s="15">
        <v>3</v>
      </c>
      <c r="C23" s="5" t="s">
        <v>78</v>
      </c>
      <c r="D23" s="5">
        <v>3</v>
      </c>
      <c r="E23" s="29" t="s">
        <v>299</v>
      </c>
      <c r="F23" s="106" t="str">
        <f>CONCATENATE(O23,":",P23)</f>
        <v>17:09</v>
      </c>
      <c r="G23" s="107" t="e">
        <f>F23-F22</f>
        <v>#VALUE!</v>
      </c>
      <c r="H23" s="26"/>
      <c r="I23" s="38"/>
      <c r="J23" s="35"/>
      <c r="K23" s="37"/>
      <c r="L23" s="37"/>
      <c r="M23" s="39"/>
      <c r="N23" s="39"/>
      <c r="O23" t="str">
        <f t="shared" si="0"/>
        <v>17</v>
      </c>
      <c r="P23" t="str">
        <f t="shared" si="1"/>
        <v>09</v>
      </c>
    </row>
    <row r="24" spans="2:16" ht="15.75" thickBot="1">
      <c r="B24" s="6"/>
      <c r="C24" s="6"/>
      <c r="D24" s="70"/>
      <c r="E24" s="85"/>
      <c r="F24" s="113"/>
      <c r="G24" s="113"/>
      <c r="H24" s="26"/>
      <c r="I24" s="38"/>
      <c r="J24" s="35"/>
      <c r="K24" s="37"/>
      <c r="L24" s="37"/>
      <c r="M24" s="39"/>
      <c r="N24" s="39"/>
      <c r="O24" t="str">
        <f t="shared" si="0"/>
        <v/>
      </c>
      <c r="P24" t="str">
        <f t="shared" si="1"/>
        <v/>
      </c>
    </row>
    <row r="25" spans="2:16">
      <c r="B25" s="14" t="s">
        <v>18</v>
      </c>
      <c r="C25" s="18" t="s">
        <v>89</v>
      </c>
      <c r="D25" s="20">
        <v>4</v>
      </c>
      <c r="E25" s="41" t="s">
        <v>11</v>
      </c>
      <c r="F25" s="109" t="s">
        <v>1</v>
      </c>
      <c r="G25" s="110" t="s">
        <v>2</v>
      </c>
      <c r="H25" s="26"/>
      <c r="I25" s="38"/>
      <c r="J25" s="37"/>
      <c r="K25" s="37"/>
      <c r="L25" s="37"/>
      <c r="M25" s="39"/>
      <c r="N25" s="39"/>
      <c r="O25" t="str">
        <f t="shared" si="0"/>
        <v>da</v>
      </c>
      <c r="P25" t="str">
        <f t="shared" si="1"/>
        <v>ta</v>
      </c>
    </row>
    <row r="26" spans="2:16">
      <c r="B26" s="152" t="s">
        <v>3</v>
      </c>
      <c r="C26" s="7" t="s">
        <v>4</v>
      </c>
      <c r="D26" s="21" t="s">
        <v>5</v>
      </c>
      <c r="E26" s="25"/>
      <c r="F26" s="111" t="s">
        <v>6</v>
      </c>
      <c r="G26" s="112" t="s">
        <v>6</v>
      </c>
      <c r="H26" s="26"/>
      <c r="I26" s="38"/>
      <c r="J26" s="37"/>
      <c r="K26" s="37"/>
      <c r="L26" s="37"/>
      <c r="M26" s="39"/>
      <c r="N26" s="39"/>
      <c r="O26" t="str">
        <f t="shared" si="0"/>
        <v/>
      </c>
      <c r="P26" t="str">
        <f t="shared" si="1"/>
        <v/>
      </c>
    </row>
    <row r="27" spans="2:16">
      <c r="B27" s="11">
        <v>1</v>
      </c>
      <c r="C27" s="4" t="s">
        <v>90</v>
      </c>
      <c r="D27" s="4">
        <v>5</v>
      </c>
      <c r="E27" s="25" t="s">
        <v>309</v>
      </c>
      <c r="F27" s="104" t="str">
        <f>CONCATENATE(O27,":",P27)</f>
        <v>06:05</v>
      </c>
      <c r="G27" s="105" t="str">
        <f>F27</f>
        <v>06:05</v>
      </c>
      <c r="H27" s="26"/>
      <c r="I27" s="38"/>
      <c r="J27" s="37"/>
      <c r="K27" s="37"/>
      <c r="L27" s="37"/>
      <c r="M27" s="39"/>
      <c r="N27" s="39"/>
      <c r="O27" t="str">
        <f t="shared" si="0"/>
        <v>06</v>
      </c>
      <c r="P27" t="str">
        <f t="shared" si="1"/>
        <v>05</v>
      </c>
    </row>
    <row r="28" spans="2:16">
      <c r="B28" s="11">
        <v>2</v>
      </c>
      <c r="C28" s="4" t="s">
        <v>91</v>
      </c>
      <c r="D28" s="4">
        <v>4</v>
      </c>
      <c r="E28" s="25"/>
      <c r="F28" s="104" t="str">
        <f>CONCATENATE(O28,":",P28)</f>
        <v>:</v>
      </c>
      <c r="G28" s="105" t="e">
        <f>F28-F27</f>
        <v>#VALUE!</v>
      </c>
      <c r="H28" s="26"/>
      <c r="I28" s="38"/>
      <c r="J28" s="38"/>
      <c r="K28" s="38"/>
      <c r="L28" s="38"/>
      <c r="M28" s="53"/>
      <c r="N28" s="53"/>
      <c r="O28" t="str">
        <f t="shared" si="0"/>
        <v/>
      </c>
      <c r="P28" t="str">
        <f t="shared" si="1"/>
        <v/>
      </c>
    </row>
    <row r="29" spans="2:16" ht="15.75" thickBot="1">
      <c r="B29" s="15">
        <v>3</v>
      </c>
      <c r="C29" s="5" t="s">
        <v>120</v>
      </c>
      <c r="D29" s="5">
        <v>4</v>
      </c>
      <c r="E29" s="29" t="s">
        <v>310</v>
      </c>
      <c r="F29" s="106" t="str">
        <f>CONCATENATE(O29,":",P29)</f>
        <v>18:09</v>
      </c>
      <c r="G29" s="107" t="e">
        <f>F29-F28</f>
        <v>#VALUE!</v>
      </c>
      <c r="H29" s="26"/>
      <c r="I29" s="51"/>
      <c r="J29" s="54"/>
      <c r="K29" s="54"/>
      <c r="L29" s="54"/>
      <c r="M29" s="56"/>
      <c r="N29" s="56"/>
      <c r="O29" t="str">
        <f t="shared" si="0"/>
        <v>18</v>
      </c>
      <c r="P29" t="str">
        <f t="shared" si="1"/>
        <v>09</v>
      </c>
    </row>
    <row r="30" spans="2:16" ht="15.75" thickBot="1">
      <c r="B30" s="6"/>
      <c r="C30" s="17"/>
      <c r="D30" s="72"/>
      <c r="E30" s="85"/>
      <c r="F30" s="108"/>
      <c r="G30" s="108"/>
      <c r="H30" s="26"/>
      <c r="I30" s="51"/>
      <c r="J30" s="51"/>
      <c r="K30" s="51"/>
      <c r="L30" s="51"/>
      <c r="M30" s="56"/>
      <c r="N30" s="56"/>
      <c r="O30" t="str">
        <f t="shared" si="0"/>
        <v/>
      </c>
      <c r="P30" t="str">
        <f t="shared" si="1"/>
        <v/>
      </c>
    </row>
    <row r="31" spans="2:16">
      <c r="B31" s="14" t="s">
        <v>18</v>
      </c>
      <c r="C31" s="155" t="s">
        <v>52</v>
      </c>
      <c r="D31" s="82">
        <v>2</v>
      </c>
      <c r="E31" s="41" t="s">
        <v>11</v>
      </c>
      <c r="F31" s="100" t="s">
        <v>1</v>
      </c>
      <c r="G31" s="101" t="s">
        <v>2</v>
      </c>
      <c r="H31" s="2"/>
      <c r="I31" s="13"/>
      <c r="J31" s="52"/>
      <c r="K31" s="52"/>
      <c r="L31" s="52"/>
      <c r="M31" s="13"/>
      <c r="N31" s="23"/>
    </row>
    <row r="32" spans="2:16">
      <c r="B32" s="11" t="s">
        <v>3</v>
      </c>
      <c r="C32" s="7" t="s">
        <v>4</v>
      </c>
      <c r="D32" s="21" t="s">
        <v>5</v>
      </c>
      <c r="E32" s="36"/>
      <c r="F32" s="102" t="s">
        <v>6</v>
      </c>
      <c r="G32" s="103" t="s">
        <v>6</v>
      </c>
      <c r="H32" s="2"/>
      <c r="I32" s="13"/>
      <c r="J32" s="13"/>
      <c r="K32" s="13"/>
      <c r="L32" s="13"/>
      <c r="M32" s="13"/>
      <c r="N32" s="23"/>
      <c r="O32" t="s">
        <v>15</v>
      </c>
      <c r="P32" t="s">
        <v>16</v>
      </c>
    </row>
    <row r="33" spans="2:16">
      <c r="B33" s="11">
        <v>1</v>
      </c>
      <c r="C33" s="4" t="s">
        <v>61</v>
      </c>
      <c r="D33" s="4">
        <v>3</v>
      </c>
      <c r="E33" s="25" t="s">
        <v>307</v>
      </c>
      <c r="F33" s="104" t="str">
        <f>CONCATENATE(O33,":",P33)</f>
        <v>05:55</v>
      </c>
      <c r="G33" s="105" t="str">
        <f>F33</f>
        <v>05:55</v>
      </c>
      <c r="H33" s="26"/>
      <c r="I33" s="38"/>
      <c r="J33" s="37"/>
      <c r="K33" s="37"/>
      <c r="L33" s="37"/>
      <c r="M33" s="39"/>
      <c r="N33" s="39"/>
      <c r="O33" t="str">
        <f>LEFT(E33,2)</f>
        <v>05</v>
      </c>
      <c r="P33" t="str">
        <f>RIGHT(E33,2)</f>
        <v>55</v>
      </c>
    </row>
    <row r="34" spans="2:16">
      <c r="B34" s="11">
        <v>2</v>
      </c>
      <c r="C34" s="4" t="s">
        <v>62</v>
      </c>
      <c r="D34" s="4">
        <v>3</v>
      </c>
      <c r="E34" s="86"/>
      <c r="F34" s="104" t="str">
        <f>CONCATENATE(O34,":",P34)</f>
        <v>:</v>
      </c>
      <c r="G34" s="105" t="e">
        <f>F34-F33</f>
        <v>#VALUE!</v>
      </c>
      <c r="H34" s="26"/>
      <c r="I34" s="38"/>
      <c r="J34" s="37"/>
      <c r="K34" s="37"/>
      <c r="L34" s="37"/>
      <c r="M34" s="39"/>
      <c r="N34" s="39"/>
      <c r="O34" t="str">
        <f>LEFT(E34,2)</f>
        <v/>
      </c>
      <c r="P34" t="str">
        <f>RIGHT(E34,2)</f>
        <v/>
      </c>
    </row>
    <row r="35" spans="2:16" ht="15.75" thickBot="1">
      <c r="B35" s="15">
        <v>3</v>
      </c>
      <c r="C35" s="5"/>
      <c r="D35" s="5"/>
      <c r="E35" s="29"/>
      <c r="F35" s="106" t="str">
        <f>CONCATENATE(O35,":",P35)</f>
        <v>:</v>
      </c>
      <c r="G35" s="107" t="e">
        <f>F35-F34</f>
        <v>#VALUE!</v>
      </c>
      <c r="H35" s="26"/>
      <c r="I35" s="38"/>
      <c r="J35" s="37"/>
      <c r="K35" s="37"/>
      <c r="L35" s="37"/>
      <c r="M35" s="39"/>
      <c r="N35" s="39"/>
      <c r="O35" t="str">
        <f>LEFT(E35,2)</f>
        <v/>
      </c>
      <c r="P35" t="str">
        <f>RIGHT(E35,2)</f>
        <v/>
      </c>
    </row>
    <row r="36" spans="2:16">
      <c r="B36" s="1"/>
      <c r="C36" s="1"/>
      <c r="D36" s="12"/>
      <c r="E36" s="37"/>
      <c r="F36" s="108"/>
      <c r="G36" s="108"/>
      <c r="H36" s="26"/>
      <c r="I36" s="38"/>
      <c r="J36" s="37"/>
      <c r="K36" s="37"/>
      <c r="L36" s="37"/>
      <c r="M36" s="39"/>
      <c r="N36" s="39"/>
      <c r="O36" t="str">
        <f>LEFT(E36,2)</f>
        <v/>
      </c>
      <c r="P36" t="str">
        <f>RIGHT(E36,2)</f>
        <v/>
      </c>
    </row>
    <row r="37" spans="2:16">
      <c r="B37" s="13"/>
      <c r="C37" s="52"/>
      <c r="D37" s="52"/>
      <c r="E37" s="54"/>
      <c r="F37" s="115"/>
      <c r="G37" s="115"/>
      <c r="O37" t="str">
        <f t="shared" ref="O37:O50" si="2">LEFT(E37,2)</f>
        <v/>
      </c>
      <c r="P37" t="str">
        <f t="shared" ref="P37:P50" si="3">RIGHT(E37,2)</f>
        <v/>
      </c>
    </row>
    <row r="38" spans="2:16">
      <c r="B38" s="13"/>
      <c r="C38" s="13"/>
      <c r="D38" s="13"/>
      <c r="E38" s="37"/>
      <c r="F38" s="115"/>
      <c r="G38" s="115"/>
      <c r="O38" t="str">
        <f t="shared" si="2"/>
        <v/>
      </c>
      <c r="P38" t="str">
        <f t="shared" si="3"/>
        <v/>
      </c>
    </row>
    <row r="39" spans="2:16">
      <c r="B39" s="13"/>
      <c r="C39" s="73"/>
      <c r="D39" s="73"/>
      <c r="E39" s="37"/>
      <c r="F39" s="114"/>
      <c r="G39" s="114"/>
      <c r="O39" t="str">
        <f t="shared" si="2"/>
        <v/>
      </c>
      <c r="P39" t="str">
        <f t="shared" si="3"/>
        <v/>
      </c>
    </row>
    <row r="40" spans="2:16">
      <c r="B40" s="13"/>
      <c r="C40" s="73"/>
      <c r="D40" s="73"/>
      <c r="E40" s="37"/>
      <c r="F40" s="114"/>
      <c r="G40" s="114"/>
      <c r="O40" t="str">
        <f t="shared" si="2"/>
        <v/>
      </c>
      <c r="P40" t="str">
        <f t="shared" si="3"/>
        <v/>
      </c>
    </row>
    <row r="41" spans="2:16">
      <c r="B41" s="13"/>
      <c r="C41" s="73"/>
      <c r="D41" s="73"/>
      <c r="E41" s="37"/>
      <c r="F41" s="114"/>
      <c r="G41" s="114"/>
      <c r="O41" t="str">
        <f t="shared" si="2"/>
        <v/>
      </c>
      <c r="P41" t="str">
        <f t="shared" si="3"/>
        <v/>
      </c>
    </row>
    <row r="42" spans="2:16">
      <c r="B42" s="38"/>
      <c r="C42" s="35"/>
      <c r="D42" s="37"/>
      <c r="E42" s="37"/>
      <c r="F42" s="114"/>
      <c r="G42" s="114"/>
      <c r="O42" t="str">
        <f t="shared" si="2"/>
        <v/>
      </c>
      <c r="P42" t="str">
        <f t="shared" si="3"/>
        <v/>
      </c>
    </row>
    <row r="43" spans="2:16">
      <c r="B43" s="13"/>
      <c r="C43" s="52"/>
      <c r="D43" s="52"/>
      <c r="E43" s="54"/>
      <c r="F43" s="201"/>
      <c r="G43" s="202"/>
      <c r="O43" t="str">
        <f t="shared" si="2"/>
        <v/>
      </c>
      <c r="P43" t="str">
        <f t="shared" si="3"/>
        <v/>
      </c>
    </row>
    <row r="44" spans="2:16">
      <c r="B44" s="13"/>
      <c r="C44" s="13"/>
      <c r="D44" s="13"/>
      <c r="E44" s="38"/>
      <c r="F44" s="201"/>
      <c r="G44" s="202"/>
      <c r="O44" t="str">
        <f t="shared" si="2"/>
        <v/>
      </c>
      <c r="P44" t="str">
        <f t="shared" si="3"/>
        <v/>
      </c>
    </row>
    <row r="45" spans="2:16">
      <c r="B45" s="13"/>
      <c r="C45" s="73"/>
      <c r="D45" s="73"/>
      <c r="E45" s="37"/>
      <c r="F45" s="114"/>
      <c r="G45" s="114"/>
      <c r="O45" t="str">
        <f t="shared" si="2"/>
        <v/>
      </c>
      <c r="P45" t="str">
        <f t="shared" si="3"/>
        <v/>
      </c>
    </row>
    <row r="46" spans="2:16">
      <c r="B46" s="13"/>
      <c r="C46" s="73"/>
      <c r="D46" s="73"/>
      <c r="E46" s="37"/>
      <c r="F46" s="114"/>
      <c r="G46" s="114"/>
      <c r="O46" t="str">
        <f t="shared" si="2"/>
        <v/>
      </c>
      <c r="P46" t="str">
        <f t="shared" si="3"/>
        <v/>
      </c>
    </row>
    <row r="47" spans="2:16">
      <c r="B47" s="13"/>
      <c r="C47" s="73"/>
      <c r="D47" s="73"/>
      <c r="E47" s="37"/>
      <c r="F47" s="114"/>
      <c r="G47" s="114"/>
      <c r="O47" t="str">
        <f t="shared" si="2"/>
        <v/>
      </c>
      <c r="P47" t="str">
        <f t="shared" si="3"/>
        <v/>
      </c>
    </row>
    <row r="48" spans="2:16">
      <c r="B48" s="12"/>
      <c r="C48" s="12"/>
      <c r="D48" s="12"/>
      <c r="E48" s="37"/>
      <c r="F48" s="200"/>
      <c r="G48" s="200"/>
      <c r="O48" t="str">
        <f t="shared" si="2"/>
        <v/>
      </c>
      <c r="P48" t="str">
        <f t="shared" si="3"/>
        <v/>
      </c>
    </row>
    <row r="49" spans="2:16">
      <c r="B49" s="13"/>
      <c r="C49" s="52"/>
      <c r="D49" s="52"/>
      <c r="E49" s="54"/>
      <c r="F49" s="115"/>
      <c r="G49" s="115"/>
      <c r="O49" t="str">
        <f t="shared" si="2"/>
        <v/>
      </c>
      <c r="P49" t="str">
        <f t="shared" si="3"/>
        <v/>
      </c>
    </row>
    <row r="50" spans="2:16">
      <c r="B50" s="199"/>
      <c r="C50" s="13"/>
      <c r="D50" s="13"/>
      <c r="E50" s="37"/>
      <c r="F50" s="115"/>
      <c r="G50" s="115"/>
      <c r="O50" t="str">
        <f t="shared" si="2"/>
        <v/>
      </c>
      <c r="P50" t="str">
        <f t="shared" si="3"/>
        <v/>
      </c>
    </row>
    <row r="51" spans="2:16">
      <c r="B51" s="13"/>
      <c r="C51" s="73"/>
      <c r="D51" s="73"/>
      <c r="E51" s="37"/>
      <c r="F51" s="114"/>
      <c r="G51" s="114"/>
      <c r="O51" t="str">
        <f t="shared" ref="O51:O77" si="4">LEFT(E51,2)</f>
        <v/>
      </c>
      <c r="P51" t="str">
        <f t="shared" ref="P51:P77" si="5">RIGHT(E51,2)</f>
        <v/>
      </c>
    </row>
    <row r="52" spans="2:16">
      <c r="B52" s="13"/>
      <c r="C52" s="73"/>
      <c r="D52" s="73"/>
      <c r="E52" s="37"/>
      <c r="F52" s="114"/>
      <c r="G52" s="114"/>
      <c r="O52" t="str">
        <f t="shared" si="4"/>
        <v/>
      </c>
      <c r="P52" t="str">
        <f t="shared" si="5"/>
        <v/>
      </c>
    </row>
    <row r="53" spans="2:16">
      <c r="B53" s="13"/>
      <c r="C53" s="73"/>
      <c r="D53" s="73"/>
      <c r="E53" s="37"/>
      <c r="F53" s="114"/>
      <c r="G53" s="114"/>
      <c r="O53" t="str">
        <f t="shared" si="4"/>
        <v/>
      </c>
      <c r="P53" t="str">
        <f t="shared" si="5"/>
        <v/>
      </c>
    </row>
    <row r="54" spans="2:16">
      <c r="B54" s="13"/>
      <c r="C54" s="73"/>
      <c r="D54" s="12"/>
      <c r="E54" s="37"/>
      <c r="F54" s="200"/>
      <c r="G54" s="200"/>
      <c r="O54" t="str">
        <f t="shared" si="4"/>
        <v/>
      </c>
      <c r="P54" t="str">
        <f t="shared" si="5"/>
        <v/>
      </c>
    </row>
    <row r="55" spans="2:16">
      <c r="B55" s="13"/>
      <c r="C55" s="52"/>
      <c r="D55" s="52"/>
      <c r="E55" s="54"/>
      <c r="F55" s="115"/>
      <c r="G55" s="115"/>
      <c r="O55" t="str">
        <f t="shared" si="4"/>
        <v/>
      </c>
      <c r="P55" t="str">
        <f t="shared" si="5"/>
        <v/>
      </c>
    </row>
    <row r="56" spans="2:16">
      <c r="B56" s="13"/>
      <c r="C56" s="13"/>
      <c r="D56" s="13"/>
      <c r="E56" s="37"/>
      <c r="F56" s="115"/>
      <c r="G56" s="115"/>
      <c r="O56" t="str">
        <f t="shared" si="4"/>
        <v/>
      </c>
      <c r="P56" t="str">
        <f t="shared" si="5"/>
        <v/>
      </c>
    </row>
    <row r="57" spans="2:16">
      <c r="B57" s="13"/>
      <c r="C57" s="73"/>
      <c r="D57" s="73"/>
      <c r="E57" s="37"/>
      <c r="F57" s="114"/>
      <c r="G57" s="114"/>
      <c r="O57" t="str">
        <f t="shared" si="4"/>
        <v/>
      </c>
      <c r="P57" t="str">
        <f t="shared" si="5"/>
        <v/>
      </c>
    </row>
    <row r="58" spans="2:16">
      <c r="B58" s="13"/>
      <c r="C58" s="73"/>
      <c r="D58" s="73"/>
      <c r="E58" s="37"/>
      <c r="F58" s="114"/>
      <c r="G58" s="114"/>
      <c r="O58" t="str">
        <f t="shared" si="4"/>
        <v/>
      </c>
      <c r="P58" t="str">
        <f t="shared" si="5"/>
        <v/>
      </c>
    </row>
    <row r="59" spans="2:16">
      <c r="B59" s="13"/>
      <c r="C59" s="73"/>
      <c r="D59" s="73"/>
      <c r="E59" s="37"/>
      <c r="F59" s="114"/>
      <c r="G59" s="114"/>
      <c r="O59" t="str">
        <f t="shared" si="4"/>
        <v/>
      </c>
      <c r="P59" t="str">
        <f t="shared" si="5"/>
        <v/>
      </c>
    </row>
    <row r="60" spans="2:16">
      <c r="B60" s="58"/>
      <c r="C60" s="58"/>
      <c r="D60" s="58"/>
      <c r="E60" s="180"/>
      <c r="F60" s="116"/>
      <c r="G60" s="116"/>
      <c r="O60" t="str">
        <f t="shared" si="4"/>
        <v/>
      </c>
      <c r="P60" t="str">
        <f t="shared" si="5"/>
        <v/>
      </c>
    </row>
    <row r="61" spans="2:16">
      <c r="B61" s="13"/>
      <c r="C61" s="52"/>
      <c r="D61" s="52"/>
      <c r="E61" s="54"/>
      <c r="F61" s="201"/>
      <c r="G61" s="202"/>
      <c r="O61" t="str">
        <f t="shared" si="4"/>
        <v/>
      </c>
      <c r="P61" t="str">
        <f t="shared" si="5"/>
        <v/>
      </c>
    </row>
    <row r="62" spans="2:16">
      <c r="B62" s="13"/>
      <c r="C62" s="13"/>
      <c r="D62" s="13"/>
      <c r="E62" s="38"/>
      <c r="F62" s="201"/>
      <c r="G62" s="202"/>
      <c r="O62" t="str">
        <f t="shared" si="4"/>
        <v/>
      </c>
      <c r="P62" t="str">
        <f t="shared" si="5"/>
        <v/>
      </c>
    </row>
    <row r="63" spans="2:16">
      <c r="B63" s="13"/>
      <c r="C63" s="73"/>
      <c r="D63" s="73"/>
      <c r="E63" s="37"/>
      <c r="F63" s="114"/>
      <c r="G63" s="114"/>
      <c r="O63" t="str">
        <f t="shared" si="4"/>
        <v/>
      </c>
      <c r="P63" t="str">
        <f t="shared" si="5"/>
        <v/>
      </c>
    </row>
    <row r="64" spans="2:16">
      <c r="B64" s="13"/>
      <c r="C64" s="73"/>
      <c r="D64" s="73"/>
      <c r="E64" s="37"/>
      <c r="F64" s="114"/>
      <c r="G64" s="114"/>
      <c r="O64" t="str">
        <f t="shared" si="4"/>
        <v/>
      </c>
      <c r="P64" t="str">
        <f t="shared" si="5"/>
        <v/>
      </c>
    </row>
    <row r="65" spans="2:16">
      <c r="B65" s="13"/>
      <c r="C65" s="73"/>
      <c r="D65" s="73"/>
      <c r="E65" s="37"/>
      <c r="F65" s="114"/>
      <c r="G65" s="114"/>
      <c r="O65" t="str">
        <f t="shared" si="4"/>
        <v/>
      </c>
      <c r="P65" t="str">
        <f t="shared" si="5"/>
        <v/>
      </c>
    </row>
    <row r="66" spans="2:16">
      <c r="B66" s="12"/>
      <c r="C66" s="12"/>
      <c r="D66" s="12"/>
      <c r="E66" s="37"/>
      <c r="F66" s="200"/>
      <c r="G66" s="200"/>
      <c r="O66" t="str">
        <f t="shared" si="4"/>
        <v/>
      </c>
      <c r="P66" t="str">
        <f t="shared" si="5"/>
        <v/>
      </c>
    </row>
    <row r="67" spans="2:16">
      <c r="B67" s="13"/>
      <c r="C67" s="52"/>
      <c r="D67" s="52"/>
      <c r="E67" s="54"/>
      <c r="F67" s="115"/>
      <c r="G67" s="115"/>
      <c r="O67" t="str">
        <f t="shared" si="4"/>
        <v/>
      </c>
      <c r="P67" t="str">
        <f t="shared" si="5"/>
        <v/>
      </c>
    </row>
    <row r="68" spans="2:16">
      <c r="B68" s="199"/>
      <c r="C68" s="13"/>
      <c r="D68" s="13"/>
      <c r="E68" s="37"/>
      <c r="F68" s="115"/>
      <c r="G68" s="115"/>
      <c r="O68" t="str">
        <f t="shared" si="4"/>
        <v/>
      </c>
      <c r="P68" t="str">
        <f t="shared" si="5"/>
        <v/>
      </c>
    </row>
    <row r="69" spans="2:16">
      <c r="B69" s="13"/>
      <c r="C69" s="73"/>
      <c r="D69" s="73"/>
      <c r="E69" s="37"/>
      <c r="F69" s="114"/>
      <c r="G69" s="114"/>
      <c r="O69" t="str">
        <f t="shared" si="4"/>
        <v/>
      </c>
      <c r="P69" t="str">
        <f t="shared" si="5"/>
        <v/>
      </c>
    </row>
    <row r="70" spans="2:16">
      <c r="B70" s="13"/>
      <c r="C70" s="73"/>
      <c r="D70" s="73"/>
      <c r="E70" s="37"/>
      <c r="F70" s="114"/>
      <c r="G70" s="114"/>
      <c r="O70" t="str">
        <f t="shared" si="4"/>
        <v/>
      </c>
      <c r="P70" t="str">
        <f t="shared" si="5"/>
        <v/>
      </c>
    </row>
    <row r="71" spans="2:16">
      <c r="B71" s="13"/>
      <c r="C71" s="73"/>
      <c r="D71" s="73"/>
      <c r="E71" s="37"/>
      <c r="F71" s="114"/>
      <c r="G71" s="114"/>
      <c r="O71" t="str">
        <f t="shared" si="4"/>
        <v/>
      </c>
      <c r="P71" t="str">
        <f t="shared" si="5"/>
        <v/>
      </c>
    </row>
    <row r="72" spans="2:16">
      <c r="B72" s="13"/>
      <c r="C72" s="73"/>
      <c r="D72" s="12"/>
      <c r="E72" s="37"/>
      <c r="F72" s="200"/>
      <c r="G72" s="200"/>
      <c r="O72" t="str">
        <f t="shared" si="4"/>
        <v/>
      </c>
      <c r="P72" t="str">
        <f t="shared" si="5"/>
        <v/>
      </c>
    </row>
    <row r="73" spans="2:16">
      <c r="B73" s="13"/>
      <c r="C73" s="52"/>
      <c r="D73" s="52"/>
      <c r="E73" s="54"/>
      <c r="F73" s="115"/>
      <c r="G73" s="115"/>
      <c r="O73" t="str">
        <f t="shared" si="4"/>
        <v/>
      </c>
      <c r="P73" t="str">
        <f t="shared" si="5"/>
        <v/>
      </c>
    </row>
    <row r="74" spans="2:16">
      <c r="B74" s="13"/>
      <c r="C74" s="13"/>
      <c r="D74" s="13"/>
      <c r="E74" s="37"/>
      <c r="F74" s="115"/>
      <c r="G74" s="115"/>
      <c r="O74" t="str">
        <f t="shared" si="4"/>
        <v/>
      </c>
      <c r="P74" t="str">
        <f t="shared" si="5"/>
        <v/>
      </c>
    </row>
    <row r="75" spans="2:16">
      <c r="B75" s="13"/>
      <c r="C75" s="73"/>
      <c r="D75" s="73"/>
      <c r="E75" s="37"/>
      <c r="F75" s="114"/>
      <c r="G75" s="114"/>
      <c r="O75" t="str">
        <f t="shared" si="4"/>
        <v/>
      </c>
      <c r="P75" t="str">
        <f t="shared" si="5"/>
        <v/>
      </c>
    </row>
    <row r="76" spans="2:16">
      <c r="B76" s="13"/>
      <c r="C76" s="73"/>
      <c r="D76" s="73"/>
      <c r="E76" s="37"/>
      <c r="F76" s="114"/>
      <c r="G76" s="114"/>
      <c r="O76" t="str">
        <f t="shared" si="4"/>
        <v/>
      </c>
      <c r="P76" t="str">
        <f t="shared" si="5"/>
        <v/>
      </c>
    </row>
    <row r="77" spans="2:16">
      <c r="B77" s="13"/>
      <c r="C77" s="73"/>
      <c r="D77" s="73"/>
      <c r="E77" s="37"/>
      <c r="F77" s="114"/>
      <c r="G77" s="114"/>
      <c r="O77" t="str">
        <f t="shared" si="4"/>
        <v/>
      </c>
      <c r="P77" t="str">
        <f t="shared" si="5"/>
        <v/>
      </c>
    </row>
    <row r="78" spans="2:16">
      <c r="B78" s="58"/>
      <c r="C78" s="58"/>
      <c r="D78" s="58"/>
      <c r="E78" s="180"/>
      <c r="F78" s="116"/>
      <c r="G78" s="116"/>
    </row>
  </sheetData>
  <sortState ref="B7:P36">
    <sortCondition ref="I7:I36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64"/>
  <sheetViews>
    <sheetView workbookViewId="0">
      <selection activeCell="J10" sqref="J10"/>
    </sheetView>
  </sheetViews>
  <sheetFormatPr defaultRowHeight="15"/>
  <cols>
    <col min="2" max="2" width="7.5703125" customWidth="1"/>
    <col min="3" max="3" width="22.85546875" customWidth="1"/>
    <col min="4" max="4" width="6.28515625" customWidth="1"/>
    <col min="5" max="5" width="16" style="87" bestFit="1" customWidth="1"/>
    <col min="6" max="6" width="16.42578125" style="139" bestFit="1" customWidth="1"/>
    <col min="7" max="7" width="13.42578125" style="139" bestFit="1" customWidth="1"/>
    <col min="9" max="9" width="9.7109375" style="171" bestFit="1" customWidth="1"/>
    <col min="10" max="10" width="14.85546875" bestFit="1" customWidth="1"/>
    <col min="11" max="11" width="9.140625" style="167"/>
    <col min="15" max="16" width="0" hidden="1" customWidth="1"/>
  </cols>
  <sheetData>
    <row r="1" spans="1:16" ht="15.75">
      <c r="B1" s="10"/>
      <c r="C1" s="10" t="s">
        <v>30</v>
      </c>
      <c r="D1" s="1"/>
      <c r="E1" s="34"/>
      <c r="F1" s="79"/>
      <c r="G1" s="79"/>
      <c r="H1" s="1"/>
      <c r="I1" s="169"/>
      <c r="J1" s="1"/>
      <c r="K1" s="161"/>
      <c r="L1" s="1"/>
      <c r="M1" s="1"/>
      <c r="N1" s="1"/>
    </row>
    <row r="2" spans="1:16" ht="15.75">
      <c r="B2" s="10"/>
      <c r="C2" s="10"/>
      <c r="D2" s="1"/>
      <c r="E2" s="34"/>
      <c r="F2" s="79"/>
      <c r="G2" s="79"/>
      <c r="H2" s="1"/>
      <c r="I2" s="169"/>
      <c r="J2" s="1"/>
      <c r="K2" s="161"/>
      <c r="L2" s="1"/>
      <c r="M2" s="1"/>
      <c r="N2" s="1"/>
    </row>
    <row r="3" spans="1:16" ht="15.75">
      <c r="B3" s="10"/>
      <c r="C3" s="154" t="s">
        <v>29</v>
      </c>
      <c r="D3" s="1"/>
      <c r="E3" s="183" t="s">
        <v>474</v>
      </c>
      <c r="F3" s="151"/>
      <c r="G3" s="151"/>
      <c r="H3" s="99"/>
      <c r="I3" s="170"/>
      <c r="J3" s="1"/>
      <c r="K3" s="161"/>
      <c r="L3" s="1"/>
      <c r="M3" s="1"/>
      <c r="N3" s="1"/>
    </row>
    <row r="4" spans="1:16">
      <c r="B4" s="77" t="s">
        <v>26</v>
      </c>
      <c r="C4" s="52" t="s">
        <v>48</v>
      </c>
      <c r="D4" s="12"/>
      <c r="E4" s="52" t="s">
        <v>156</v>
      </c>
      <c r="F4" s="52" t="s">
        <v>48</v>
      </c>
      <c r="G4" s="192" t="s">
        <v>456</v>
      </c>
      <c r="H4" s="97"/>
      <c r="I4" s="170"/>
      <c r="J4" s="1"/>
      <c r="K4" s="161"/>
      <c r="L4" s="1"/>
      <c r="M4" s="1"/>
      <c r="N4" s="1"/>
    </row>
    <row r="5" spans="1:16">
      <c r="B5" s="77" t="s">
        <v>27</v>
      </c>
      <c r="C5" s="52" t="s">
        <v>89</v>
      </c>
      <c r="D5" s="1"/>
      <c r="E5" s="184"/>
      <c r="F5" s="98"/>
      <c r="G5" s="98"/>
      <c r="H5" s="97"/>
      <c r="I5" s="170"/>
      <c r="J5" s="1"/>
      <c r="K5" s="161"/>
      <c r="L5" s="1"/>
      <c r="M5" s="1"/>
      <c r="N5" s="1"/>
    </row>
    <row r="6" spans="1:16">
      <c r="B6" s="77" t="s">
        <v>28</v>
      </c>
      <c r="C6" s="52" t="s">
        <v>85</v>
      </c>
      <c r="D6" s="75"/>
      <c r="E6" s="184"/>
      <c r="F6" s="98"/>
      <c r="G6" s="98"/>
      <c r="H6" s="97"/>
      <c r="I6" s="170"/>
      <c r="J6" s="1"/>
      <c r="K6" s="161"/>
      <c r="L6" s="1"/>
      <c r="M6" s="1"/>
      <c r="N6" s="1"/>
    </row>
    <row r="7" spans="1:16" ht="15.75">
      <c r="B7" s="10"/>
      <c r="C7" s="10" t="s">
        <v>475</v>
      </c>
      <c r="D7" s="1"/>
      <c r="E7" s="34"/>
      <c r="F7" s="79"/>
      <c r="G7" s="79"/>
      <c r="H7" s="1"/>
      <c r="I7" s="169"/>
      <c r="J7" s="1"/>
      <c r="K7" s="175"/>
      <c r="L7" s="1"/>
      <c r="M7" s="1"/>
      <c r="N7" s="1"/>
    </row>
    <row r="8" spans="1:16" ht="15.75" thickBot="1">
      <c r="B8" s="1"/>
      <c r="C8" s="1"/>
      <c r="D8" s="1"/>
      <c r="E8" s="34"/>
      <c r="F8" s="79"/>
      <c r="G8" s="79"/>
      <c r="H8" s="1"/>
      <c r="I8" s="168"/>
      <c r="J8" s="12"/>
      <c r="K8" s="162"/>
      <c r="L8" s="12"/>
      <c r="M8" s="12"/>
      <c r="N8" s="12"/>
    </row>
    <row r="9" spans="1:16">
      <c r="B9" s="19" t="s">
        <v>0</v>
      </c>
      <c r="C9" s="18" t="s">
        <v>48</v>
      </c>
      <c r="D9" s="20">
        <v>154</v>
      </c>
      <c r="E9" s="185" t="s">
        <v>11</v>
      </c>
      <c r="F9" s="135" t="s">
        <v>1</v>
      </c>
      <c r="G9" s="124" t="s">
        <v>2</v>
      </c>
      <c r="H9" s="26"/>
      <c r="I9" s="163"/>
      <c r="J9" s="163"/>
      <c r="K9" s="172"/>
      <c r="L9" s="54"/>
      <c r="M9" s="53"/>
      <c r="N9" s="53"/>
      <c r="O9" t="str">
        <f t="shared" ref="O9:O40" si="0">LEFT(E9,2)</f>
        <v>da</v>
      </c>
      <c r="P9" t="str">
        <f t="shared" ref="P9:P40" si="1">RIGHT(E9,2)</f>
        <v>ta</v>
      </c>
    </row>
    <row r="10" spans="1:16">
      <c r="A10" s="58"/>
      <c r="B10" s="11" t="s">
        <v>3</v>
      </c>
      <c r="C10" s="7" t="s">
        <v>4</v>
      </c>
      <c r="D10" s="21" t="s">
        <v>5</v>
      </c>
      <c r="E10" s="25"/>
      <c r="F10" s="136" t="s">
        <v>6</v>
      </c>
      <c r="G10" s="137" t="s">
        <v>6</v>
      </c>
      <c r="H10" s="26"/>
      <c r="I10" s="163"/>
      <c r="J10" s="163"/>
      <c r="K10" s="165"/>
      <c r="L10" s="51"/>
      <c r="M10" s="53"/>
      <c r="N10" s="53"/>
      <c r="O10" t="str">
        <f t="shared" si="0"/>
        <v/>
      </c>
      <c r="P10" t="str">
        <f t="shared" si="1"/>
        <v/>
      </c>
    </row>
    <row r="11" spans="1:16">
      <c r="B11" s="11">
        <v>1</v>
      </c>
      <c r="C11" s="4" t="s">
        <v>156</v>
      </c>
      <c r="D11" s="4">
        <v>1</v>
      </c>
      <c r="E11" s="25" t="s">
        <v>341</v>
      </c>
      <c r="F11" s="104" t="str">
        <f>CONCATENATE(O11,":",P11)</f>
        <v>12:27</v>
      </c>
      <c r="G11" s="105" t="str">
        <f>F11</f>
        <v>12:27</v>
      </c>
      <c r="H11" s="26"/>
      <c r="I11" s="163"/>
      <c r="J11" s="163"/>
      <c r="K11" s="174"/>
      <c r="L11" s="37"/>
      <c r="M11" s="39"/>
      <c r="N11" s="39"/>
      <c r="O11" t="str">
        <f t="shared" si="0"/>
        <v>12</v>
      </c>
      <c r="P11" t="str">
        <f t="shared" si="1"/>
        <v>27</v>
      </c>
    </row>
    <row r="12" spans="1:16">
      <c r="B12" s="11">
        <v>2</v>
      </c>
      <c r="C12" s="4" t="s">
        <v>157</v>
      </c>
      <c r="D12" s="4">
        <v>1</v>
      </c>
      <c r="E12" s="25" t="s">
        <v>372</v>
      </c>
      <c r="F12" s="104" t="str">
        <f>CONCATENATE(O12,":",P12)</f>
        <v>25:10</v>
      </c>
      <c r="G12" s="105">
        <f>F12-F11</f>
        <v>0.52986111111111123</v>
      </c>
      <c r="H12" s="26"/>
      <c r="I12" s="163"/>
      <c r="J12" s="163"/>
      <c r="K12" s="172"/>
      <c r="L12" s="37"/>
      <c r="M12" s="39"/>
      <c r="N12" s="39"/>
      <c r="O12" t="str">
        <f t="shared" si="0"/>
        <v>25</v>
      </c>
      <c r="P12" t="str">
        <f t="shared" si="1"/>
        <v>10</v>
      </c>
    </row>
    <row r="13" spans="1:16">
      <c r="B13" s="11">
        <v>3</v>
      </c>
      <c r="C13" s="4" t="s">
        <v>158</v>
      </c>
      <c r="D13" s="4">
        <v>1</v>
      </c>
      <c r="E13" s="25" t="s">
        <v>401</v>
      </c>
      <c r="F13" s="104" t="str">
        <f>CONCATENATE(O13,":",P13)</f>
        <v>38:28</v>
      </c>
      <c r="G13" s="105">
        <f>F13-F12</f>
        <v>0.5541666666666667</v>
      </c>
      <c r="H13" s="26"/>
      <c r="I13" s="163"/>
      <c r="J13" s="163"/>
      <c r="K13" s="165"/>
      <c r="L13" s="37"/>
      <c r="M13" s="39"/>
      <c r="N13" s="39"/>
      <c r="O13" t="str">
        <f t="shared" si="0"/>
        <v>38</v>
      </c>
      <c r="P13" t="str">
        <f t="shared" si="1"/>
        <v>28</v>
      </c>
    </row>
    <row r="14" spans="1:16" ht="15.75" thickBot="1">
      <c r="B14" s="15">
        <v>4</v>
      </c>
      <c r="C14" s="5" t="s">
        <v>159</v>
      </c>
      <c r="D14" s="5">
        <v>1</v>
      </c>
      <c r="E14" s="29" t="s">
        <v>425</v>
      </c>
      <c r="F14" s="106" t="str">
        <f>CONCATENATE(O14,":",P14)</f>
        <v>51:02</v>
      </c>
      <c r="G14" s="107">
        <f>F14-F13</f>
        <v>0.52361111111111081</v>
      </c>
      <c r="H14" s="26"/>
      <c r="I14" s="163"/>
      <c r="J14" s="163"/>
      <c r="K14" s="174"/>
      <c r="L14" s="37"/>
      <c r="M14" s="39"/>
      <c r="N14" s="39"/>
      <c r="O14" t="str">
        <f t="shared" si="0"/>
        <v>51</v>
      </c>
      <c r="P14" t="str">
        <f t="shared" si="1"/>
        <v>02</v>
      </c>
    </row>
    <row r="15" spans="1:16" ht="15.75" thickBot="1">
      <c r="B15" s="6"/>
      <c r="C15" s="6"/>
      <c r="D15" s="61"/>
      <c r="E15" s="181"/>
      <c r="F15" s="138"/>
      <c r="G15" s="138"/>
      <c r="H15" s="26"/>
      <c r="I15" s="168"/>
      <c r="J15" s="38"/>
      <c r="K15" s="172"/>
      <c r="L15" s="38"/>
      <c r="M15" s="53"/>
      <c r="N15" s="53"/>
      <c r="O15" t="str">
        <f t="shared" si="0"/>
        <v/>
      </c>
      <c r="P15" t="str">
        <f t="shared" si="1"/>
        <v/>
      </c>
    </row>
    <row r="16" spans="1:16">
      <c r="B16" s="19" t="s">
        <v>0</v>
      </c>
      <c r="C16" s="18" t="s">
        <v>89</v>
      </c>
      <c r="D16" s="20">
        <v>166</v>
      </c>
      <c r="E16" s="185" t="s">
        <v>11</v>
      </c>
      <c r="F16" s="135" t="s">
        <v>1</v>
      </c>
      <c r="G16" s="124" t="s">
        <v>2</v>
      </c>
      <c r="I16" s="168"/>
      <c r="O16" t="str">
        <f t="shared" si="0"/>
        <v>da</v>
      </c>
      <c r="P16" t="str">
        <f t="shared" si="1"/>
        <v>ta</v>
      </c>
    </row>
    <row r="17" spans="1:16">
      <c r="B17" s="11" t="s">
        <v>3</v>
      </c>
      <c r="C17" s="7" t="s">
        <v>4</v>
      </c>
      <c r="D17" s="21" t="s">
        <v>5</v>
      </c>
      <c r="E17" s="25"/>
      <c r="F17" s="136" t="s">
        <v>6</v>
      </c>
      <c r="G17" s="137" t="s">
        <v>6</v>
      </c>
      <c r="I17" s="168"/>
      <c r="O17" t="str">
        <f t="shared" si="0"/>
        <v/>
      </c>
      <c r="P17" t="str">
        <f t="shared" si="1"/>
        <v/>
      </c>
    </row>
    <row r="18" spans="1:16">
      <c r="B18" s="11">
        <v>1</v>
      </c>
      <c r="C18" s="4" t="s">
        <v>250</v>
      </c>
      <c r="D18" s="4">
        <v>6</v>
      </c>
      <c r="E18" s="25" t="s">
        <v>346</v>
      </c>
      <c r="F18" s="104" t="str">
        <f>CONCATENATE(O18,":",P18)</f>
        <v>13:29</v>
      </c>
      <c r="G18" s="105" t="str">
        <f>F18</f>
        <v>13:29</v>
      </c>
      <c r="I18" s="168"/>
      <c r="K18" s="174"/>
      <c r="O18" t="str">
        <f t="shared" si="0"/>
        <v>13</v>
      </c>
      <c r="P18" t="str">
        <f t="shared" si="1"/>
        <v>29</v>
      </c>
    </row>
    <row r="19" spans="1:16">
      <c r="B19" s="11">
        <v>2</v>
      </c>
      <c r="C19" s="4" t="s">
        <v>251</v>
      </c>
      <c r="D19" s="4">
        <v>4</v>
      </c>
      <c r="E19" s="86" t="s">
        <v>376</v>
      </c>
      <c r="F19" s="104" t="str">
        <f>CONCATENATE(O19,":",P19)</f>
        <v>27:05</v>
      </c>
      <c r="G19" s="105">
        <f>F19-F18</f>
        <v>0.56666666666666654</v>
      </c>
      <c r="I19" s="168"/>
      <c r="K19" s="174"/>
      <c r="O19" t="str">
        <f t="shared" si="0"/>
        <v>27</v>
      </c>
      <c r="P19" t="str">
        <f t="shared" si="1"/>
        <v>05</v>
      </c>
    </row>
    <row r="20" spans="1:16">
      <c r="B20" s="11">
        <v>3</v>
      </c>
      <c r="C20" s="4" t="s">
        <v>252</v>
      </c>
      <c r="D20" s="4">
        <v>4</v>
      </c>
      <c r="E20" s="25" t="s">
        <v>406</v>
      </c>
      <c r="F20" s="104" t="str">
        <f>CONCATENATE(O20,":",P20)</f>
        <v>40:36</v>
      </c>
      <c r="G20" s="105">
        <f>F20-F19</f>
        <v>0.56319444444444455</v>
      </c>
      <c r="I20" s="168"/>
      <c r="K20" s="174"/>
      <c r="O20" t="str">
        <f t="shared" si="0"/>
        <v>40</v>
      </c>
      <c r="P20" t="str">
        <f t="shared" si="1"/>
        <v>36</v>
      </c>
    </row>
    <row r="21" spans="1:16" ht="15.75" thickBot="1">
      <c r="B21" s="15">
        <v>4</v>
      </c>
      <c r="C21" s="5" t="s">
        <v>253</v>
      </c>
      <c r="D21" s="5">
        <v>2</v>
      </c>
      <c r="E21" s="29" t="s">
        <v>431</v>
      </c>
      <c r="F21" s="106" t="str">
        <f>CONCATENATE(O21,":",P21)</f>
        <v>53:47</v>
      </c>
      <c r="G21" s="107">
        <f>F21-F20</f>
        <v>0.54930555555555549</v>
      </c>
      <c r="I21" s="168"/>
      <c r="K21" s="174"/>
      <c r="O21" t="str">
        <f t="shared" si="0"/>
        <v>53</v>
      </c>
      <c r="P21" t="str">
        <f t="shared" si="1"/>
        <v>47</v>
      </c>
    </row>
    <row r="22" spans="1:16" ht="15.75" thickBot="1">
      <c r="D22" s="208"/>
      <c r="E22" s="211"/>
      <c r="I22" s="168"/>
      <c r="O22" t="str">
        <f t="shared" si="0"/>
        <v/>
      </c>
      <c r="P22" t="str">
        <f t="shared" si="1"/>
        <v/>
      </c>
    </row>
    <row r="23" spans="1:16">
      <c r="B23" s="14" t="s">
        <v>0</v>
      </c>
      <c r="C23" s="18" t="s">
        <v>85</v>
      </c>
      <c r="D23" s="20">
        <v>165</v>
      </c>
      <c r="E23" s="185" t="s">
        <v>11</v>
      </c>
      <c r="F23" s="135" t="s">
        <v>1</v>
      </c>
      <c r="G23" s="124" t="s">
        <v>2</v>
      </c>
      <c r="I23" s="168"/>
      <c r="O23" t="str">
        <f t="shared" si="0"/>
        <v>da</v>
      </c>
      <c r="P23" t="str">
        <f t="shared" si="1"/>
        <v>ta</v>
      </c>
    </row>
    <row r="24" spans="1:16">
      <c r="B24" s="152" t="s">
        <v>3</v>
      </c>
      <c r="C24" s="7" t="s">
        <v>4</v>
      </c>
      <c r="D24" s="21" t="s">
        <v>5</v>
      </c>
      <c r="E24" s="25"/>
      <c r="F24" s="136" t="s">
        <v>6</v>
      </c>
      <c r="G24" s="137" t="s">
        <v>6</v>
      </c>
      <c r="I24" s="168"/>
      <c r="O24" t="str">
        <f t="shared" si="0"/>
        <v/>
      </c>
      <c r="P24" t="str">
        <f t="shared" si="1"/>
        <v/>
      </c>
    </row>
    <row r="25" spans="1:16">
      <c r="B25" s="11">
        <v>1</v>
      </c>
      <c r="C25" s="4" t="s">
        <v>246</v>
      </c>
      <c r="D25" s="4">
        <v>5</v>
      </c>
      <c r="E25" s="25" t="s">
        <v>345</v>
      </c>
      <c r="F25" s="104" t="str">
        <f>CONCATENATE(O25,":",P25)</f>
        <v>13:26</v>
      </c>
      <c r="G25" s="105" t="str">
        <f>F25</f>
        <v>13:26</v>
      </c>
      <c r="I25" s="168"/>
      <c r="K25" s="174"/>
      <c r="O25" t="str">
        <f t="shared" si="0"/>
        <v>13</v>
      </c>
      <c r="P25" t="str">
        <f t="shared" si="1"/>
        <v>26</v>
      </c>
    </row>
    <row r="26" spans="1:16">
      <c r="B26" s="11">
        <v>2</v>
      </c>
      <c r="C26" s="4" t="s">
        <v>247</v>
      </c>
      <c r="D26" s="4">
        <v>3</v>
      </c>
      <c r="E26" s="25" t="s">
        <v>375</v>
      </c>
      <c r="F26" s="104" t="str">
        <f>CONCATENATE(O26,":",P26)</f>
        <v>26:54</v>
      </c>
      <c r="G26" s="105">
        <f>F26-F25</f>
        <v>0.56111111111111112</v>
      </c>
      <c r="I26" s="168"/>
      <c r="K26" s="174"/>
      <c r="O26" t="str">
        <f t="shared" si="0"/>
        <v>26</v>
      </c>
      <c r="P26" t="str">
        <f t="shared" si="1"/>
        <v>54</v>
      </c>
    </row>
    <row r="27" spans="1:16">
      <c r="B27" s="11">
        <v>3</v>
      </c>
      <c r="C27" s="4" t="s">
        <v>248</v>
      </c>
      <c r="D27" s="4">
        <v>3</v>
      </c>
      <c r="E27" s="25" t="s">
        <v>405</v>
      </c>
      <c r="F27" s="104" t="str">
        <f>CONCATENATE(O27,":",P27)</f>
        <v>40:16</v>
      </c>
      <c r="G27" s="105">
        <f>F27-F26</f>
        <v>0.55694444444444446</v>
      </c>
      <c r="I27" s="168"/>
      <c r="K27" s="174"/>
      <c r="O27" t="str">
        <f t="shared" si="0"/>
        <v>40</v>
      </c>
      <c r="P27" t="str">
        <f t="shared" si="1"/>
        <v>16</v>
      </c>
    </row>
    <row r="28" spans="1:16" ht="15.75" thickBot="1">
      <c r="B28" s="15">
        <v>4</v>
      </c>
      <c r="C28" s="5" t="s">
        <v>249</v>
      </c>
      <c r="D28" s="5">
        <v>3</v>
      </c>
      <c r="E28" s="29" t="s">
        <v>432</v>
      </c>
      <c r="F28" s="106" t="str">
        <f>CONCATENATE(O28,":",P28)</f>
        <v>53:58</v>
      </c>
      <c r="G28" s="107">
        <f>F28-F27</f>
        <v>0.57083333333333353</v>
      </c>
      <c r="I28" s="168"/>
      <c r="K28" s="174"/>
      <c r="O28" t="str">
        <f t="shared" si="0"/>
        <v>53</v>
      </c>
      <c r="P28" t="str">
        <f t="shared" si="1"/>
        <v>58</v>
      </c>
    </row>
    <row r="29" spans="1:16" ht="15.75" thickBot="1">
      <c r="B29" s="6"/>
      <c r="C29" s="17"/>
      <c r="D29" s="12"/>
      <c r="E29" s="37"/>
      <c r="F29" s="134"/>
      <c r="G29" s="134"/>
      <c r="I29" s="168"/>
      <c r="O29" t="str">
        <f t="shared" si="0"/>
        <v/>
      </c>
      <c r="P29" t="str">
        <f t="shared" si="1"/>
        <v/>
      </c>
    </row>
    <row r="30" spans="1:16">
      <c r="B30" s="141" t="s">
        <v>0</v>
      </c>
      <c r="C30" s="142" t="s">
        <v>52</v>
      </c>
      <c r="D30" s="142">
        <v>153</v>
      </c>
      <c r="E30" s="178" t="s">
        <v>11</v>
      </c>
      <c r="F30" s="212" t="s">
        <v>1</v>
      </c>
      <c r="G30" s="214" t="s">
        <v>2</v>
      </c>
      <c r="H30" s="34"/>
      <c r="I30" s="163"/>
      <c r="J30" s="163"/>
      <c r="K30" s="164"/>
      <c r="L30" s="35"/>
      <c r="M30" s="55"/>
      <c r="N30" s="55"/>
      <c r="O30" t="str">
        <f t="shared" si="0"/>
        <v>da</v>
      </c>
      <c r="P30" t="str">
        <f t="shared" si="1"/>
        <v>ta</v>
      </c>
    </row>
    <row r="31" spans="1:16">
      <c r="A31" s="60"/>
      <c r="B31" s="21" t="s">
        <v>3</v>
      </c>
      <c r="C31" s="7" t="s">
        <v>4</v>
      </c>
      <c r="D31" s="7" t="s">
        <v>5</v>
      </c>
      <c r="E31" s="36"/>
      <c r="F31" s="213" t="s">
        <v>6</v>
      </c>
      <c r="G31" s="215" t="s">
        <v>6</v>
      </c>
      <c r="H31" s="34"/>
      <c r="I31" s="163"/>
      <c r="J31" s="163"/>
      <c r="K31" s="164"/>
      <c r="L31" s="35"/>
      <c r="M31" s="55"/>
      <c r="N31" s="55"/>
      <c r="O31" t="str">
        <f t="shared" si="0"/>
        <v/>
      </c>
      <c r="P31" t="str">
        <f t="shared" si="1"/>
        <v/>
      </c>
    </row>
    <row r="32" spans="1:16">
      <c r="B32" s="22">
        <v>1</v>
      </c>
      <c r="C32" s="196" t="s">
        <v>44</v>
      </c>
      <c r="D32" s="196">
        <v>3</v>
      </c>
      <c r="E32" s="86" t="s">
        <v>343</v>
      </c>
      <c r="F32" s="197" t="str">
        <f>CONCATENATE(O32,":",P32)</f>
        <v>13:08</v>
      </c>
      <c r="G32" s="198" t="str">
        <f>F32</f>
        <v>13:08</v>
      </c>
      <c r="H32" s="34"/>
      <c r="I32" s="163"/>
      <c r="J32" s="163"/>
      <c r="K32" s="164"/>
      <c r="L32" s="35"/>
      <c r="M32" s="55"/>
      <c r="N32" s="55"/>
      <c r="O32" t="str">
        <f t="shared" si="0"/>
        <v>13</v>
      </c>
      <c r="P32" t="str">
        <f t="shared" si="1"/>
        <v>08</v>
      </c>
    </row>
    <row r="33" spans="2:16">
      <c r="B33" s="11">
        <v>2</v>
      </c>
      <c r="C33" s="4" t="s">
        <v>160</v>
      </c>
      <c r="D33" s="4">
        <v>2</v>
      </c>
      <c r="E33" s="25" t="s">
        <v>374</v>
      </c>
      <c r="F33" s="104" t="str">
        <f>CONCATENATE(O33,":",P33)</f>
        <v>26:51</v>
      </c>
      <c r="G33" s="105">
        <f>F33-F32</f>
        <v>0.57152777777777797</v>
      </c>
      <c r="H33" s="34"/>
      <c r="I33" s="163"/>
      <c r="J33" s="163"/>
      <c r="K33" s="164"/>
      <c r="L33" s="35"/>
      <c r="M33" s="55"/>
      <c r="N33" s="55"/>
      <c r="O33" t="str">
        <f t="shared" si="0"/>
        <v>26</v>
      </c>
      <c r="P33" t="str">
        <f t="shared" si="1"/>
        <v>51</v>
      </c>
    </row>
    <row r="34" spans="2:16">
      <c r="B34" s="11">
        <v>3</v>
      </c>
      <c r="C34" s="4" t="s">
        <v>161</v>
      </c>
      <c r="D34" s="4">
        <v>2</v>
      </c>
      <c r="E34" s="86" t="s">
        <v>404</v>
      </c>
      <c r="F34" s="104" t="str">
        <f>CONCATENATE(O34,":",P34)</f>
        <v>40:01</v>
      </c>
      <c r="G34" s="105">
        <f>F34-F33</f>
        <v>0.54861111111111094</v>
      </c>
      <c r="H34" s="34"/>
      <c r="I34" s="163"/>
      <c r="J34" s="163"/>
      <c r="K34" s="164"/>
      <c r="L34" s="35"/>
      <c r="M34" s="55"/>
      <c r="N34" s="55"/>
      <c r="O34" t="str">
        <f t="shared" si="0"/>
        <v>40</v>
      </c>
      <c r="P34" t="str">
        <f t="shared" si="1"/>
        <v>01</v>
      </c>
    </row>
    <row r="35" spans="2:16" ht="15.75" thickBot="1">
      <c r="B35" s="15">
        <v>4</v>
      </c>
      <c r="C35" s="5" t="s">
        <v>162</v>
      </c>
      <c r="D35" s="5">
        <v>4</v>
      </c>
      <c r="E35" s="29" t="s">
        <v>434</v>
      </c>
      <c r="F35" s="106" t="str">
        <f>CONCATENATE(O35,":",P35)</f>
        <v>54:56</v>
      </c>
      <c r="G35" s="107">
        <f>F35-F34</f>
        <v>0.62152777777777768</v>
      </c>
      <c r="H35" s="34"/>
      <c r="I35" s="163"/>
      <c r="J35" s="163"/>
      <c r="K35" s="164"/>
      <c r="L35" s="35"/>
      <c r="M35" s="55"/>
      <c r="N35" s="55"/>
      <c r="O35" t="str">
        <f t="shared" si="0"/>
        <v>54</v>
      </c>
      <c r="P35" t="str">
        <f t="shared" si="1"/>
        <v>56</v>
      </c>
    </row>
    <row r="36" spans="2:16" ht="15.75" thickBot="1">
      <c r="B36" s="13"/>
      <c r="C36" s="73"/>
      <c r="D36" s="207"/>
      <c r="E36" s="181"/>
      <c r="F36" s="114"/>
      <c r="G36" s="114"/>
      <c r="H36" s="34"/>
      <c r="I36" s="163"/>
      <c r="J36" s="163"/>
      <c r="K36" s="164"/>
      <c r="L36" s="35"/>
      <c r="M36" s="55"/>
      <c r="N36" s="55"/>
      <c r="O36" t="str">
        <f t="shared" si="0"/>
        <v/>
      </c>
      <c r="P36" t="str">
        <f t="shared" si="1"/>
        <v/>
      </c>
    </row>
    <row r="37" spans="2:16">
      <c r="B37" s="19" t="s">
        <v>0</v>
      </c>
      <c r="C37" s="18" t="s">
        <v>105</v>
      </c>
      <c r="D37" s="20">
        <v>163</v>
      </c>
      <c r="E37" s="185" t="s">
        <v>11</v>
      </c>
      <c r="F37" s="135" t="s">
        <v>1</v>
      </c>
      <c r="G37" s="124" t="s">
        <v>2</v>
      </c>
      <c r="I37" s="168"/>
      <c r="O37" t="str">
        <f t="shared" si="0"/>
        <v>da</v>
      </c>
      <c r="P37" t="str">
        <f t="shared" si="1"/>
        <v>ta</v>
      </c>
    </row>
    <row r="38" spans="2:16">
      <c r="B38" s="11" t="s">
        <v>3</v>
      </c>
      <c r="C38" s="7" t="s">
        <v>4</v>
      </c>
      <c r="D38" s="21" t="s">
        <v>5</v>
      </c>
      <c r="E38" s="25"/>
      <c r="F38" s="136" t="s">
        <v>6</v>
      </c>
      <c r="G38" s="137" t="s">
        <v>6</v>
      </c>
      <c r="I38" s="168"/>
      <c r="O38" t="str">
        <f t="shared" si="0"/>
        <v/>
      </c>
      <c r="P38" t="str">
        <f t="shared" si="1"/>
        <v/>
      </c>
    </row>
    <row r="39" spans="2:16">
      <c r="B39" s="11">
        <v>1</v>
      </c>
      <c r="C39" s="4" t="s">
        <v>238</v>
      </c>
      <c r="D39" s="4">
        <v>4</v>
      </c>
      <c r="E39" s="25" t="s">
        <v>344</v>
      </c>
      <c r="F39" s="104" t="str">
        <f>CONCATENATE(O39,":",P39)</f>
        <v>13:24</v>
      </c>
      <c r="G39" s="105" t="str">
        <f>F39</f>
        <v>13:24</v>
      </c>
      <c r="I39" s="168"/>
      <c r="K39" s="174"/>
      <c r="O39" t="str">
        <f t="shared" si="0"/>
        <v>13</v>
      </c>
      <c r="P39" t="str">
        <f t="shared" si="1"/>
        <v>24</v>
      </c>
    </row>
    <row r="40" spans="2:16">
      <c r="B40" s="11">
        <v>2</v>
      </c>
      <c r="C40" s="4" t="s">
        <v>239</v>
      </c>
      <c r="D40" s="4">
        <v>5</v>
      </c>
      <c r="E40" s="86" t="s">
        <v>377</v>
      </c>
      <c r="F40" s="104" t="str">
        <f>CONCATENATE(O40,":",P40)</f>
        <v>27:59</v>
      </c>
      <c r="G40" s="105">
        <f>F40-F39</f>
        <v>0.60763888888888884</v>
      </c>
      <c r="I40" s="168"/>
      <c r="K40" s="174"/>
      <c r="O40" t="str">
        <f t="shared" si="0"/>
        <v>27</v>
      </c>
      <c r="P40" t="str">
        <f t="shared" si="1"/>
        <v>59</v>
      </c>
    </row>
    <row r="41" spans="2:16">
      <c r="B41" s="11">
        <v>3</v>
      </c>
      <c r="C41" s="4" t="s">
        <v>240</v>
      </c>
      <c r="D41" s="4">
        <v>5</v>
      </c>
      <c r="E41" s="25" t="s">
        <v>408</v>
      </c>
      <c r="F41" s="104" t="str">
        <f>CONCATENATE(O41,":",P41)</f>
        <v>42:31</v>
      </c>
      <c r="G41" s="105">
        <f>F41-F40</f>
        <v>0.60555555555555562</v>
      </c>
      <c r="I41" s="168"/>
      <c r="K41" s="174"/>
      <c r="O41" t="str">
        <f t="shared" ref="O41:O72" si="2">LEFT(E41,2)</f>
        <v>42</v>
      </c>
      <c r="P41" t="str">
        <f t="shared" ref="P41:P72" si="3">RIGHT(E41,2)</f>
        <v>31</v>
      </c>
    </row>
    <row r="42" spans="2:16" ht="15.75" thickBot="1">
      <c r="B42" s="15">
        <v>4</v>
      </c>
      <c r="C42" s="5" t="s">
        <v>241</v>
      </c>
      <c r="D42" s="5">
        <v>5</v>
      </c>
      <c r="E42" s="29" t="s">
        <v>436</v>
      </c>
      <c r="F42" s="106" t="str">
        <f>CONCATENATE(O42,":",P42)</f>
        <v>57:16</v>
      </c>
      <c r="G42" s="107">
        <f>F42-F41</f>
        <v>0.61458333333333326</v>
      </c>
      <c r="I42" s="168"/>
      <c r="K42" s="174"/>
      <c r="O42" t="str">
        <f t="shared" si="2"/>
        <v>57</v>
      </c>
      <c r="P42" t="str">
        <f t="shared" si="3"/>
        <v>16</v>
      </c>
    </row>
    <row r="43" spans="2:16" ht="15.75" thickBot="1">
      <c r="B43" s="32"/>
      <c r="C43" s="32"/>
      <c r="D43" s="209"/>
      <c r="E43" s="181"/>
      <c r="F43" s="138"/>
      <c r="G43" s="138"/>
      <c r="I43" s="168"/>
      <c r="O43" t="str">
        <f t="shared" si="2"/>
        <v/>
      </c>
      <c r="P43" t="str">
        <f t="shared" si="3"/>
        <v/>
      </c>
    </row>
    <row r="44" spans="2:16">
      <c r="B44" s="14" t="s">
        <v>0</v>
      </c>
      <c r="C44" s="18" t="s">
        <v>192</v>
      </c>
      <c r="D44" s="20">
        <v>157</v>
      </c>
      <c r="E44" s="185" t="s">
        <v>11</v>
      </c>
      <c r="F44" s="135" t="s">
        <v>1</v>
      </c>
      <c r="G44" s="124" t="s">
        <v>2</v>
      </c>
      <c r="H44" s="50"/>
      <c r="I44" s="168"/>
      <c r="J44" s="37"/>
      <c r="K44" s="174"/>
      <c r="L44" s="37"/>
      <c r="M44" s="39"/>
      <c r="N44" s="39"/>
      <c r="O44" t="str">
        <f t="shared" si="2"/>
        <v>da</v>
      </c>
      <c r="P44" t="str">
        <f t="shared" si="3"/>
        <v>ta</v>
      </c>
    </row>
    <row r="45" spans="2:16">
      <c r="B45" s="152" t="s">
        <v>3</v>
      </c>
      <c r="C45" s="7" t="s">
        <v>4</v>
      </c>
      <c r="D45" s="21" t="s">
        <v>5</v>
      </c>
      <c r="E45" s="25"/>
      <c r="F45" s="136" t="s">
        <v>6</v>
      </c>
      <c r="G45" s="137" t="s">
        <v>6</v>
      </c>
      <c r="H45" s="50"/>
      <c r="I45" s="168"/>
      <c r="J45" s="37"/>
      <c r="K45" s="174"/>
      <c r="L45" s="37"/>
      <c r="M45" s="39"/>
      <c r="N45" s="39"/>
      <c r="O45" t="str">
        <f t="shared" si="2"/>
        <v/>
      </c>
      <c r="P45" t="str">
        <f t="shared" si="3"/>
        <v/>
      </c>
    </row>
    <row r="46" spans="2:16">
      <c r="B46" s="11">
        <v>1</v>
      </c>
      <c r="C46" s="4" t="s">
        <v>193</v>
      </c>
      <c r="D46" s="4">
        <v>2</v>
      </c>
      <c r="E46" s="25" t="s">
        <v>342</v>
      </c>
      <c r="F46" s="104" t="str">
        <f>CONCATENATE(O46,":",P46)</f>
        <v>12:30</v>
      </c>
      <c r="G46" s="105" t="str">
        <f>F46</f>
        <v>12:30</v>
      </c>
      <c r="H46" s="50"/>
      <c r="I46" s="168"/>
      <c r="J46" s="37"/>
      <c r="K46" s="174"/>
      <c r="L46" s="37"/>
      <c r="M46" s="39"/>
      <c r="N46" s="39"/>
      <c r="O46" t="str">
        <f t="shared" si="2"/>
        <v>12</v>
      </c>
      <c r="P46" t="str">
        <f t="shared" si="3"/>
        <v>30</v>
      </c>
    </row>
    <row r="47" spans="2:16">
      <c r="B47" s="11">
        <v>2</v>
      </c>
      <c r="C47" s="4" t="s">
        <v>194</v>
      </c>
      <c r="D47" s="4">
        <v>6</v>
      </c>
      <c r="E47" s="25" t="s">
        <v>378</v>
      </c>
      <c r="F47" s="104" t="str">
        <f>CONCATENATE(O47,":",P47)</f>
        <v>28:02</v>
      </c>
      <c r="G47" s="105">
        <f>F47-F46</f>
        <v>0.64722222222222225</v>
      </c>
      <c r="H47" s="50"/>
      <c r="I47" s="168"/>
      <c r="J47" s="37"/>
      <c r="K47" s="174"/>
      <c r="L47" s="37"/>
      <c r="M47" s="39"/>
      <c r="N47" s="39"/>
      <c r="O47" t="str">
        <f t="shared" si="2"/>
        <v>28</v>
      </c>
      <c r="P47" t="str">
        <f t="shared" si="3"/>
        <v>02</v>
      </c>
    </row>
    <row r="48" spans="2:16">
      <c r="B48" s="11">
        <v>3</v>
      </c>
      <c r="C48" s="4" t="s">
        <v>195</v>
      </c>
      <c r="D48" s="4">
        <v>6</v>
      </c>
      <c r="E48" s="86" t="s">
        <v>409</v>
      </c>
      <c r="F48" s="104" t="str">
        <f>CONCATENATE(O48,":",P48)</f>
        <v>43:38</v>
      </c>
      <c r="G48" s="105">
        <f>F48-F47</f>
        <v>0.64999999999999991</v>
      </c>
      <c r="H48" s="50"/>
      <c r="I48" s="168"/>
      <c r="J48" s="37"/>
      <c r="K48" s="174"/>
      <c r="L48" s="37"/>
      <c r="M48" s="39"/>
      <c r="N48" s="39"/>
      <c r="O48" t="str">
        <f t="shared" si="2"/>
        <v>43</v>
      </c>
      <c r="P48" t="str">
        <f t="shared" si="3"/>
        <v>38</v>
      </c>
    </row>
    <row r="49" spans="2:16" ht="15.75" thickBot="1">
      <c r="B49" s="15">
        <v>4</v>
      </c>
      <c r="C49" s="5" t="s">
        <v>196</v>
      </c>
      <c r="D49" s="5">
        <v>6</v>
      </c>
      <c r="E49" s="29" t="s">
        <v>439</v>
      </c>
      <c r="F49" s="106" t="str">
        <f>CONCATENATE(O49,":",P49)</f>
        <v>59:31</v>
      </c>
      <c r="G49" s="107">
        <f>F49-F48</f>
        <v>0.66180555555555554</v>
      </c>
      <c r="H49" s="50"/>
      <c r="I49" s="168"/>
      <c r="J49" s="37"/>
      <c r="K49" s="174"/>
      <c r="L49" s="37"/>
      <c r="M49" s="39"/>
      <c r="N49" s="39"/>
      <c r="O49" t="str">
        <f t="shared" si="2"/>
        <v>59</v>
      </c>
      <c r="P49" t="str">
        <f t="shared" si="3"/>
        <v>31</v>
      </c>
    </row>
    <row r="50" spans="2:16" ht="15.75" thickBot="1">
      <c r="B50" s="6"/>
      <c r="C50" s="17"/>
      <c r="D50" s="12"/>
      <c r="E50" s="37"/>
      <c r="F50" s="134"/>
      <c r="G50" s="134"/>
      <c r="H50" s="50"/>
      <c r="I50" s="168"/>
      <c r="J50" s="37"/>
      <c r="K50" s="174"/>
      <c r="L50" s="37"/>
      <c r="M50" s="39"/>
      <c r="N50" s="39"/>
      <c r="O50" t="str">
        <f t="shared" si="2"/>
        <v/>
      </c>
      <c r="P50" t="str">
        <f t="shared" si="3"/>
        <v/>
      </c>
    </row>
    <row r="51" spans="2:16">
      <c r="B51" s="14" t="s">
        <v>0</v>
      </c>
      <c r="C51" s="18" t="s">
        <v>102</v>
      </c>
      <c r="D51" s="20">
        <v>164</v>
      </c>
      <c r="E51" s="41" t="s">
        <v>11</v>
      </c>
      <c r="F51" s="130" t="s">
        <v>1</v>
      </c>
      <c r="G51" s="131" t="s">
        <v>2</v>
      </c>
      <c r="I51" s="168"/>
      <c r="O51" t="str">
        <f t="shared" si="2"/>
        <v>da</v>
      </c>
      <c r="P51" t="str">
        <f t="shared" si="3"/>
        <v>ta</v>
      </c>
    </row>
    <row r="52" spans="2:16">
      <c r="B52" s="11" t="s">
        <v>3</v>
      </c>
      <c r="C52" s="7" t="s">
        <v>4</v>
      </c>
      <c r="D52" s="21" t="s">
        <v>5</v>
      </c>
      <c r="E52" s="36"/>
      <c r="F52" s="132" t="s">
        <v>6</v>
      </c>
      <c r="G52" s="133" t="s">
        <v>6</v>
      </c>
      <c r="I52" s="168"/>
      <c r="O52" t="str">
        <f t="shared" si="2"/>
        <v/>
      </c>
      <c r="P52" t="str">
        <f t="shared" si="3"/>
        <v/>
      </c>
    </row>
    <row r="53" spans="2:16">
      <c r="B53" s="11">
        <v>1</v>
      </c>
      <c r="C53" s="4" t="s">
        <v>242</v>
      </c>
      <c r="D53" s="4">
        <v>9</v>
      </c>
      <c r="E53" s="25" t="s">
        <v>348</v>
      </c>
      <c r="F53" s="104" t="str">
        <f>CONCATENATE(O53,":",P53)</f>
        <v>14:52</v>
      </c>
      <c r="G53" s="105" t="str">
        <f>F53</f>
        <v>14:52</v>
      </c>
      <c r="I53" s="168"/>
      <c r="K53" s="174"/>
      <c r="O53" t="str">
        <f t="shared" si="2"/>
        <v>14</v>
      </c>
      <c r="P53" t="str">
        <f t="shared" si="3"/>
        <v>52</v>
      </c>
    </row>
    <row r="54" spans="2:16">
      <c r="B54" s="11">
        <v>2</v>
      </c>
      <c r="C54" s="4" t="s">
        <v>243</v>
      </c>
      <c r="D54" s="4">
        <v>7</v>
      </c>
      <c r="E54" s="86" t="s">
        <v>319</v>
      </c>
      <c r="F54" s="104" t="str">
        <f>CONCATENATE(O54,":",P54)</f>
        <v>29:33</v>
      </c>
      <c r="G54" s="105">
        <f>F54-F53</f>
        <v>0.61180555555555549</v>
      </c>
      <c r="I54" s="168"/>
      <c r="K54" s="174"/>
      <c r="O54" t="str">
        <f t="shared" si="2"/>
        <v>29</v>
      </c>
      <c r="P54" t="str">
        <f t="shared" si="3"/>
        <v>33</v>
      </c>
    </row>
    <row r="55" spans="2:16">
      <c r="B55" s="11">
        <v>3</v>
      </c>
      <c r="C55" s="4" t="s">
        <v>244</v>
      </c>
      <c r="D55" s="4">
        <v>8</v>
      </c>
      <c r="E55" s="25" t="s">
        <v>413</v>
      </c>
      <c r="F55" s="104" t="str">
        <f>CONCATENATE(O55,":",P55)</f>
        <v>46:02</v>
      </c>
      <c r="G55" s="105">
        <f>F55-F54</f>
        <v>0.68680555555555545</v>
      </c>
      <c r="I55" s="168"/>
      <c r="K55" s="174"/>
      <c r="O55" t="str">
        <f t="shared" si="2"/>
        <v>46</v>
      </c>
      <c r="P55" t="str">
        <f t="shared" si="3"/>
        <v>02</v>
      </c>
    </row>
    <row r="56" spans="2:16" ht="15.75" thickBot="1">
      <c r="B56" s="15">
        <v>4</v>
      </c>
      <c r="C56" s="5" t="s">
        <v>245</v>
      </c>
      <c r="D56" s="5">
        <v>7</v>
      </c>
      <c r="E56" s="29" t="s">
        <v>440</v>
      </c>
      <c r="F56" s="106" t="str">
        <f>CONCATENATE(O56,":",P56)</f>
        <v>60:21</v>
      </c>
      <c r="G56" s="107">
        <f>F56-F55</f>
        <v>0.59652777777777799</v>
      </c>
      <c r="I56" s="168"/>
      <c r="K56" s="174"/>
      <c r="O56" t="str">
        <f t="shared" si="2"/>
        <v>60</v>
      </c>
      <c r="P56" t="str">
        <f t="shared" si="3"/>
        <v>21</v>
      </c>
    </row>
    <row r="57" spans="2:16" ht="15.75" thickBot="1">
      <c r="B57" s="1"/>
      <c r="C57" s="1"/>
      <c r="D57" s="62"/>
      <c r="E57" s="181"/>
      <c r="F57" s="134"/>
      <c r="G57" s="134"/>
      <c r="I57" s="168"/>
      <c r="O57" t="str">
        <f t="shared" si="2"/>
        <v/>
      </c>
      <c r="P57" t="str">
        <f t="shared" si="3"/>
        <v/>
      </c>
    </row>
    <row r="58" spans="2:16">
      <c r="B58" s="14" t="s">
        <v>0</v>
      </c>
      <c r="C58" s="18" t="s">
        <v>207</v>
      </c>
      <c r="D58" s="20">
        <v>162</v>
      </c>
      <c r="E58" s="185" t="s">
        <v>11</v>
      </c>
      <c r="F58" s="135" t="s">
        <v>1</v>
      </c>
      <c r="G58" s="124" t="s">
        <v>2</v>
      </c>
      <c r="I58" s="168"/>
      <c r="O58" t="str">
        <f t="shared" si="2"/>
        <v>da</v>
      </c>
      <c r="P58" t="str">
        <f t="shared" si="3"/>
        <v>ta</v>
      </c>
    </row>
    <row r="59" spans="2:16">
      <c r="B59" s="152" t="s">
        <v>3</v>
      </c>
      <c r="C59" s="7" t="s">
        <v>4</v>
      </c>
      <c r="D59" s="21" t="s">
        <v>5</v>
      </c>
      <c r="E59" s="25"/>
      <c r="F59" s="136" t="s">
        <v>6</v>
      </c>
      <c r="G59" s="137" t="s">
        <v>6</v>
      </c>
      <c r="I59" s="168"/>
      <c r="O59" t="str">
        <f t="shared" si="2"/>
        <v/>
      </c>
      <c r="P59" t="str">
        <f t="shared" si="3"/>
        <v/>
      </c>
    </row>
    <row r="60" spans="2:16">
      <c r="B60" s="11">
        <v>1</v>
      </c>
      <c r="C60" s="4" t="s">
        <v>208</v>
      </c>
      <c r="D60" s="4">
        <v>7</v>
      </c>
      <c r="E60" s="25" t="s">
        <v>380</v>
      </c>
      <c r="F60" s="104" t="str">
        <f>CONCATENATE(O60,":",P60)</f>
        <v>14:14</v>
      </c>
      <c r="G60" s="105" t="str">
        <f>F60</f>
        <v>14:14</v>
      </c>
      <c r="I60" s="168"/>
      <c r="K60" s="174"/>
      <c r="O60" t="str">
        <f t="shared" si="2"/>
        <v>14</v>
      </c>
      <c r="P60" t="str">
        <f t="shared" si="3"/>
        <v>14</v>
      </c>
    </row>
    <row r="61" spans="2:16">
      <c r="B61" s="11">
        <v>2</v>
      </c>
      <c r="C61" s="4" t="s">
        <v>209</v>
      </c>
      <c r="D61" s="4">
        <v>8</v>
      </c>
      <c r="E61" s="25" t="s">
        <v>381</v>
      </c>
      <c r="F61" s="104" t="str">
        <f>CONCATENATE(O61,":",P61)</f>
        <v>29:38</v>
      </c>
      <c r="G61" s="105">
        <f>F61-F60</f>
        <v>0.64166666666666672</v>
      </c>
      <c r="I61" s="168"/>
      <c r="K61" s="174"/>
      <c r="O61" t="str">
        <f t="shared" si="2"/>
        <v>29</v>
      </c>
      <c r="P61" t="str">
        <f t="shared" si="3"/>
        <v>38</v>
      </c>
    </row>
    <row r="62" spans="2:16">
      <c r="B62" s="11">
        <v>3</v>
      </c>
      <c r="C62" s="4" t="s">
        <v>210</v>
      </c>
      <c r="D62" s="4">
        <v>7</v>
      </c>
      <c r="E62" s="86" t="s">
        <v>410</v>
      </c>
      <c r="F62" s="104" t="str">
        <f>CONCATENATE(O62,":",P62)</f>
        <v>44:12</v>
      </c>
      <c r="G62" s="105">
        <f>F62-F61</f>
        <v>0.60694444444444451</v>
      </c>
      <c r="I62" s="168"/>
      <c r="K62" s="174"/>
      <c r="O62" t="str">
        <f t="shared" si="2"/>
        <v>44</v>
      </c>
      <c r="P62" t="str">
        <f t="shared" si="3"/>
        <v>12</v>
      </c>
    </row>
    <row r="63" spans="2:16" ht="15.75" thickBot="1">
      <c r="B63" s="15">
        <v>4</v>
      </c>
      <c r="C63" s="5" t="s">
        <v>211</v>
      </c>
      <c r="D63" s="5">
        <v>8</v>
      </c>
      <c r="E63" s="29" t="s">
        <v>441</v>
      </c>
      <c r="F63" s="106" t="str">
        <f>CONCATENATE(O63,":",P63)</f>
        <v>60:27</v>
      </c>
      <c r="G63" s="107">
        <f>F63-F62</f>
        <v>0.67708333333333348</v>
      </c>
      <c r="I63" s="168"/>
      <c r="K63" s="174"/>
      <c r="O63" t="str">
        <f t="shared" si="2"/>
        <v>60</v>
      </c>
      <c r="P63" t="str">
        <f t="shared" si="3"/>
        <v>27</v>
      </c>
    </row>
    <row r="64" spans="2:16" ht="15.75" thickBot="1">
      <c r="B64" s="6"/>
      <c r="C64" s="17"/>
      <c r="D64" s="210"/>
      <c r="E64" s="186"/>
      <c r="F64" s="134"/>
      <c r="G64" s="134"/>
      <c r="I64" s="168"/>
      <c r="O64" t="str">
        <f t="shared" si="2"/>
        <v/>
      </c>
      <c r="P64" t="str">
        <f t="shared" si="3"/>
        <v/>
      </c>
    </row>
    <row r="65" spans="1:16">
      <c r="A65" s="84"/>
      <c r="B65" s="14" t="s">
        <v>0</v>
      </c>
      <c r="C65" s="18" t="s">
        <v>111</v>
      </c>
      <c r="D65" s="20">
        <v>167</v>
      </c>
      <c r="E65" s="41" t="s">
        <v>11</v>
      </c>
      <c r="F65" s="130" t="s">
        <v>1</v>
      </c>
      <c r="G65" s="131" t="s">
        <v>2</v>
      </c>
      <c r="I65" s="168"/>
      <c r="O65" t="str">
        <f t="shared" si="2"/>
        <v>da</v>
      </c>
      <c r="P65" t="str">
        <f t="shared" si="3"/>
        <v>ta</v>
      </c>
    </row>
    <row r="66" spans="1:16">
      <c r="B66" s="11" t="s">
        <v>3</v>
      </c>
      <c r="C66" s="7" t="s">
        <v>4</v>
      </c>
      <c r="D66" s="21" t="s">
        <v>5</v>
      </c>
      <c r="E66" s="36"/>
      <c r="F66" s="132" t="s">
        <v>6</v>
      </c>
      <c r="G66" s="133" t="s">
        <v>6</v>
      </c>
      <c r="I66" s="168"/>
      <c r="O66" t="str">
        <f t="shared" si="2"/>
        <v/>
      </c>
      <c r="P66" t="str">
        <f t="shared" si="3"/>
        <v/>
      </c>
    </row>
    <row r="67" spans="1:16">
      <c r="B67" s="11">
        <v>1</v>
      </c>
      <c r="C67" s="4" t="s">
        <v>254</v>
      </c>
      <c r="D67" s="4">
        <v>8</v>
      </c>
      <c r="E67" s="25" t="s">
        <v>383</v>
      </c>
      <c r="F67" s="104" t="str">
        <f>CONCATENATE(O67,":",P67)</f>
        <v>14:25</v>
      </c>
      <c r="G67" s="105" t="str">
        <f>F67</f>
        <v>14:25</v>
      </c>
      <c r="I67" s="168"/>
      <c r="K67" s="174"/>
      <c r="O67" t="str">
        <f t="shared" si="2"/>
        <v>14</v>
      </c>
      <c r="P67" t="str">
        <f t="shared" si="3"/>
        <v>25</v>
      </c>
    </row>
    <row r="68" spans="1:16">
      <c r="B68" s="11">
        <v>2</v>
      </c>
      <c r="C68" s="4" t="s">
        <v>255</v>
      </c>
      <c r="D68" s="4">
        <v>10</v>
      </c>
      <c r="E68" s="25" t="s">
        <v>384</v>
      </c>
      <c r="F68" s="104" t="str">
        <f>CONCATENATE(O68,":",P68)</f>
        <v>31:04</v>
      </c>
      <c r="G68" s="105">
        <f>F68-F67</f>
        <v>0.69375000000000009</v>
      </c>
      <c r="I68" s="168"/>
      <c r="K68" s="174"/>
      <c r="O68" t="str">
        <f t="shared" si="2"/>
        <v>31</v>
      </c>
      <c r="P68" t="str">
        <f t="shared" si="3"/>
        <v>04</v>
      </c>
    </row>
    <row r="69" spans="1:16">
      <c r="B69" s="11">
        <v>3</v>
      </c>
      <c r="C69" s="4" t="s">
        <v>256</v>
      </c>
      <c r="D69" s="4">
        <v>9</v>
      </c>
      <c r="E69" s="25" t="s">
        <v>414</v>
      </c>
      <c r="F69" s="104" t="str">
        <f>CONCATENATE(O69,":",P69)</f>
        <v>46:37</v>
      </c>
      <c r="G69" s="105">
        <f>F69-F68</f>
        <v>0.6479166666666667</v>
      </c>
      <c r="I69" s="168"/>
      <c r="K69" s="174"/>
      <c r="O69" t="str">
        <f t="shared" si="2"/>
        <v>46</v>
      </c>
      <c r="P69" t="str">
        <f t="shared" si="3"/>
        <v>37</v>
      </c>
    </row>
    <row r="70" spans="1:16" ht="15.75" thickBot="1">
      <c r="B70" s="15">
        <v>4</v>
      </c>
      <c r="C70" s="5" t="s">
        <v>257</v>
      </c>
      <c r="D70" s="5">
        <v>9</v>
      </c>
      <c r="E70" s="29" t="s">
        <v>442</v>
      </c>
      <c r="F70" s="106" t="str">
        <f>CONCATENATE(O70,":",P70)</f>
        <v>61:29</v>
      </c>
      <c r="G70" s="107">
        <f>F70-F69</f>
        <v>0.61944444444444424</v>
      </c>
      <c r="I70" s="168"/>
      <c r="K70" s="174"/>
      <c r="O70" t="str">
        <f t="shared" si="2"/>
        <v>61</v>
      </c>
      <c r="P70" t="str">
        <f t="shared" si="3"/>
        <v>29</v>
      </c>
    </row>
    <row r="71" spans="1:16" ht="15.75" thickBot="1">
      <c r="B71" s="1"/>
      <c r="C71" s="1"/>
      <c r="D71" s="62"/>
      <c r="E71" s="181"/>
      <c r="F71" s="134"/>
      <c r="G71" s="134"/>
      <c r="I71" s="168"/>
      <c r="O71" t="str">
        <f t="shared" si="2"/>
        <v/>
      </c>
      <c r="P71" t="str">
        <f t="shared" si="3"/>
        <v/>
      </c>
    </row>
    <row r="72" spans="1:16">
      <c r="A72" s="60"/>
      <c r="B72" s="19" t="s">
        <v>0</v>
      </c>
      <c r="C72" s="18" t="s">
        <v>170</v>
      </c>
      <c r="D72" s="20">
        <v>156</v>
      </c>
      <c r="E72" s="185" t="s">
        <v>11</v>
      </c>
      <c r="F72" s="135" t="s">
        <v>1</v>
      </c>
      <c r="G72" s="124" t="s">
        <v>2</v>
      </c>
      <c r="H72" s="26"/>
      <c r="I72" s="37"/>
      <c r="J72" s="54"/>
      <c r="K72" s="172"/>
      <c r="L72" s="54"/>
      <c r="M72" s="53"/>
      <c r="N72" s="53"/>
      <c r="O72" t="str">
        <f t="shared" si="2"/>
        <v>da</v>
      </c>
      <c r="P72" t="str">
        <f t="shared" si="3"/>
        <v>ta</v>
      </c>
    </row>
    <row r="73" spans="1:16">
      <c r="B73" s="11" t="s">
        <v>3</v>
      </c>
      <c r="C73" s="7" t="s">
        <v>4</v>
      </c>
      <c r="D73" s="21" t="s">
        <v>5</v>
      </c>
      <c r="E73" s="25"/>
      <c r="F73" s="136" t="s">
        <v>6</v>
      </c>
      <c r="G73" s="137" t="s">
        <v>6</v>
      </c>
      <c r="H73" s="26"/>
      <c r="I73" s="37"/>
      <c r="J73" s="38"/>
      <c r="K73" s="163"/>
      <c r="L73" s="38"/>
      <c r="M73" s="53"/>
      <c r="N73" s="53"/>
      <c r="O73" t="str">
        <f t="shared" ref="O73:O78" si="4">LEFT(E73,2)</f>
        <v/>
      </c>
      <c r="P73" t="str">
        <f t="shared" ref="P73:P78" si="5">RIGHT(E73,2)</f>
        <v/>
      </c>
    </row>
    <row r="74" spans="1:16">
      <c r="B74" s="11">
        <v>1</v>
      </c>
      <c r="C74" s="4" t="s">
        <v>183</v>
      </c>
      <c r="D74" s="4">
        <v>11</v>
      </c>
      <c r="E74" s="25" t="s">
        <v>350</v>
      </c>
      <c r="F74" s="104" t="str">
        <f>CONCATENATE(O74,":",P74)</f>
        <v>15:17</v>
      </c>
      <c r="G74" s="105" t="str">
        <f>F74</f>
        <v>15:17</v>
      </c>
      <c r="H74" s="26"/>
      <c r="I74" s="37"/>
      <c r="J74" s="35"/>
      <c r="K74" s="174"/>
      <c r="L74" s="37"/>
      <c r="M74" s="39"/>
      <c r="N74" s="39"/>
      <c r="O74" t="str">
        <f t="shared" si="4"/>
        <v>15</v>
      </c>
      <c r="P74" t="str">
        <f t="shared" si="5"/>
        <v>17</v>
      </c>
    </row>
    <row r="75" spans="1:16">
      <c r="B75" s="11">
        <v>2</v>
      </c>
      <c r="C75" s="4" t="s">
        <v>184</v>
      </c>
      <c r="D75" s="4">
        <v>12</v>
      </c>
      <c r="E75" s="25" t="s">
        <v>386</v>
      </c>
      <c r="F75" s="104" t="str">
        <f>CONCATENATE(O75,":",P75)</f>
        <v>31:47</v>
      </c>
      <c r="G75" s="105">
        <f>F75-F74</f>
        <v>0.68750000000000011</v>
      </c>
      <c r="H75" s="26"/>
      <c r="I75" s="37"/>
      <c r="J75" s="35"/>
      <c r="K75" s="174"/>
      <c r="L75" s="37"/>
      <c r="M75" s="39"/>
      <c r="N75" s="39"/>
      <c r="O75" t="str">
        <f t="shared" si="4"/>
        <v>31</v>
      </c>
      <c r="P75" t="str">
        <f t="shared" si="5"/>
        <v>47</v>
      </c>
    </row>
    <row r="76" spans="1:16">
      <c r="B76" s="11">
        <v>3</v>
      </c>
      <c r="C76" s="4" t="s">
        <v>185</v>
      </c>
      <c r="D76" s="4">
        <v>10</v>
      </c>
      <c r="E76" s="25" t="s">
        <v>415</v>
      </c>
      <c r="F76" s="104" t="str">
        <f>CONCATENATE(O76,":",P76)</f>
        <v>47:02</v>
      </c>
      <c r="G76" s="105">
        <f>F76-F75</f>
        <v>0.63541666666666652</v>
      </c>
      <c r="H76" s="26"/>
      <c r="I76" s="168"/>
      <c r="J76" s="37"/>
      <c r="K76" s="174"/>
      <c r="L76" s="37"/>
      <c r="M76" s="39"/>
      <c r="N76" s="39"/>
      <c r="O76" t="str">
        <f t="shared" si="4"/>
        <v>47</v>
      </c>
      <c r="P76" t="str">
        <f t="shared" si="5"/>
        <v>02</v>
      </c>
    </row>
    <row r="77" spans="1:16" ht="15.75" thickBot="1">
      <c r="B77" s="15">
        <v>4</v>
      </c>
      <c r="C77" s="5" t="s">
        <v>186</v>
      </c>
      <c r="D77" s="5">
        <v>10</v>
      </c>
      <c r="E77" s="29" t="s">
        <v>444</v>
      </c>
      <c r="F77" s="106" t="str">
        <f>CONCATENATE(O77,":",P77)</f>
        <v>62:39</v>
      </c>
      <c r="G77" s="107">
        <f>F77-F76</f>
        <v>0.65069444444444446</v>
      </c>
      <c r="H77" s="26"/>
      <c r="I77" s="168"/>
      <c r="J77" s="35"/>
      <c r="K77" s="174"/>
      <c r="L77" s="37"/>
      <c r="M77" s="39"/>
      <c r="N77" s="39"/>
      <c r="O77" t="str">
        <f t="shared" si="4"/>
        <v>62</v>
      </c>
      <c r="P77" t="str">
        <f t="shared" si="5"/>
        <v>39</v>
      </c>
    </row>
    <row r="78" spans="1:16" ht="15.75" thickBot="1">
      <c r="B78" s="13"/>
      <c r="C78" s="73"/>
      <c r="D78" s="73"/>
      <c r="E78" s="37"/>
      <c r="F78" s="114"/>
      <c r="G78" s="114"/>
      <c r="H78" s="26"/>
      <c r="I78" s="168"/>
      <c r="J78" s="35"/>
      <c r="K78" s="174"/>
      <c r="L78" s="37"/>
      <c r="M78" s="39"/>
      <c r="N78" s="39"/>
      <c r="O78" t="str">
        <f t="shared" si="4"/>
        <v/>
      </c>
      <c r="P78" t="str">
        <f t="shared" si="5"/>
        <v/>
      </c>
    </row>
    <row r="79" spans="1:16">
      <c r="B79" s="14" t="s">
        <v>0</v>
      </c>
      <c r="C79" s="155" t="s">
        <v>150</v>
      </c>
      <c r="D79" s="82">
        <v>151</v>
      </c>
      <c r="E79" s="41" t="s">
        <v>11</v>
      </c>
      <c r="F79" s="130" t="s">
        <v>1</v>
      </c>
      <c r="G79" s="131" t="s">
        <v>2</v>
      </c>
      <c r="H79" s="2"/>
      <c r="J79" s="52"/>
      <c r="K79" s="172"/>
      <c r="L79" s="52"/>
      <c r="M79" s="13"/>
      <c r="N79" s="23"/>
    </row>
    <row r="80" spans="1:16">
      <c r="B80" s="11" t="s">
        <v>3</v>
      </c>
      <c r="C80" s="7" t="s">
        <v>4</v>
      </c>
      <c r="D80" s="21" t="s">
        <v>5</v>
      </c>
      <c r="E80" s="36"/>
      <c r="F80" s="132" t="s">
        <v>6</v>
      </c>
      <c r="G80" s="133" t="s">
        <v>6</v>
      </c>
      <c r="H80" s="2"/>
      <c r="J80" s="13"/>
      <c r="K80" s="173"/>
      <c r="L80" s="13"/>
      <c r="M80" s="13"/>
      <c r="N80" s="23"/>
      <c r="O80" t="s">
        <v>15</v>
      </c>
      <c r="P80" t="s">
        <v>16</v>
      </c>
    </row>
    <row r="81" spans="2:16">
      <c r="B81" s="11">
        <v>1</v>
      </c>
      <c r="C81" s="4" t="s">
        <v>146</v>
      </c>
      <c r="D81" s="4">
        <v>12</v>
      </c>
      <c r="E81" s="25" t="s">
        <v>351</v>
      </c>
      <c r="F81" s="104" t="str">
        <f>CONCATENATE(O81,":",P81)</f>
        <v>15:20</v>
      </c>
      <c r="G81" s="105" t="str">
        <f>F81</f>
        <v>15:20</v>
      </c>
      <c r="H81" s="26"/>
      <c r="J81" s="37"/>
      <c r="K81" s="174"/>
      <c r="L81" s="37"/>
      <c r="M81" s="39"/>
      <c r="N81" s="39"/>
      <c r="O81" t="str">
        <f t="shared" ref="O81:O112" si="6">LEFT(E81,2)</f>
        <v>15</v>
      </c>
      <c r="P81" t="str">
        <f t="shared" ref="P81:P112" si="7">RIGHT(E81,2)</f>
        <v>20</v>
      </c>
    </row>
    <row r="82" spans="2:16">
      <c r="B82" s="11">
        <v>2</v>
      </c>
      <c r="C82" s="4" t="s">
        <v>147</v>
      </c>
      <c r="D82" s="4">
        <v>11</v>
      </c>
      <c r="E82" s="25" t="s">
        <v>385</v>
      </c>
      <c r="F82" s="104" t="str">
        <f>CONCATENATE(O82,":",P82)</f>
        <v>31:43</v>
      </c>
      <c r="G82" s="105">
        <f>F82-F81</f>
        <v>0.68263888888888868</v>
      </c>
      <c r="H82" s="26"/>
      <c r="J82" s="37"/>
      <c r="K82" s="174"/>
      <c r="L82" s="37"/>
      <c r="M82" s="39"/>
      <c r="N82" s="39"/>
      <c r="O82" t="str">
        <f t="shared" si="6"/>
        <v>31</v>
      </c>
      <c r="P82" t="str">
        <f t="shared" si="7"/>
        <v>43</v>
      </c>
    </row>
    <row r="83" spans="2:16">
      <c r="B83" s="11">
        <v>3</v>
      </c>
      <c r="C83" s="4" t="s">
        <v>148</v>
      </c>
      <c r="D83" s="4">
        <v>12</v>
      </c>
      <c r="E83" s="86" t="s">
        <v>417</v>
      </c>
      <c r="F83" s="104" t="str">
        <f>CONCATENATE(O83,":",P83)</f>
        <v>47:42</v>
      </c>
      <c r="G83" s="105">
        <f>F83-F82</f>
        <v>0.66597222222222241</v>
      </c>
      <c r="H83" s="26"/>
      <c r="J83" s="37"/>
      <c r="K83" s="174"/>
      <c r="L83" s="37"/>
      <c r="M83" s="39"/>
      <c r="N83" s="39"/>
      <c r="O83" t="str">
        <f t="shared" si="6"/>
        <v>47</v>
      </c>
      <c r="P83" t="str">
        <f t="shared" si="7"/>
        <v>42</v>
      </c>
    </row>
    <row r="84" spans="2:16" ht="15.75" thickBot="1">
      <c r="B84" s="15">
        <v>4</v>
      </c>
      <c r="C84" s="5" t="s">
        <v>149</v>
      </c>
      <c r="D84" s="5">
        <v>11</v>
      </c>
      <c r="E84" s="29" t="s">
        <v>445</v>
      </c>
      <c r="F84" s="106" t="str">
        <f>CONCATENATE(O84,":",P84)</f>
        <v>62:45</v>
      </c>
      <c r="G84" s="107">
        <f>F84-F83</f>
        <v>0.62708333333333344</v>
      </c>
      <c r="H84" s="26"/>
      <c r="J84" s="37"/>
      <c r="K84" s="174"/>
      <c r="L84" s="37"/>
      <c r="M84" s="39"/>
      <c r="N84" s="39"/>
      <c r="O84" t="str">
        <f t="shared" si="6"/>
        <v>62</v>
      </c>
      <c r="P84" t="str">
        <f t="shared" si="7"/>
        <v>45</v>
      </c>
    </row>
    <row r="85" spans="2:16" ht="15.75" thickBot="1">
      <c r="B85" s="1"/>
      <c r="C85" s="1"/>
      <c r="D85" s="12"/>
      <c r="E85" s="37"/>
      <c r="F85" s="134"/>
      <c r="G85" s="134"/>
      <c r="H85" s="26"/>
      <c r="I85" s="163"/>
      <c r="J85" s="163"/>
      <c r="K85" s="163"/>
      <c r="L85" s="38"/>
      <c r="M85" s="53"/>
      <c r="N85" s="53"/>
      <c r="O85" t="str">
        <f t="shared" si="6"/>
        <v/>
      </c>
      <c r="P85" t="str">
        <f t="shared" si="7"/>
        <v/>
      </c>
    </row>
    <row r="86" spans="2:16">
      <c r="B86" s="19" t="s">
        <v>0</v>
      </c>
      <c r="C86" s="18" t="s">
        <v>197</v>
      </c>
      <c r="D86" s="20">
        <v>158</v>
      </c>
      <c r="E86" s="185" t="s">
        <v>11</v>
      </c>
      <c r="F86" s="135" t="s">
        <v>1</v>
      </c>
      <c r="G86" s="124" t="s">
        <v>2</v>
      </c>
      <c r="H86" s="50"/>
      <c r="I86" s="168"/>
      <c r="J86" s="37"/>
      <c r="K86" s="174"/>
      <c r="L86" s="37"/>
      <c r="M86" s="39"/>
      <c r="N86" s="39"/>
      <c r="O86" t="str">
        <f t="shared" si="6"/>
        <v>da</v>
      </c>
      <c r="P86" t="str">
        <f t="shared" si="7"/>
        <v>ta</v>
      </c>
    </row>
    <row r="87" spans="2:16">
      <c r="B87" s="11" t="s">
        <v>3</v>
      </c>
      <c r="C87" s="7" t="s">
        <v>4</v>
      </c>
      <c r="D87" s="21" t="s">
        <v>5</v>
      </c>
      <c r="E87" s="25"/>
      <c r="F87" s="136" t="s">
        <v>6</v>
      </c>
      <c r="G87" s="137" t="s">
        <v>6</v>
      </c>
      <c r="H87" s="50"/>
      <c r="I87" s="168"/>
      <c r="J87" s="37"/>
      <c r="K87" s="174"/>
      <c r="L87" s="37"/>
      <c r="M87" s="39"/>
      <c r="N87" s="39"/>
      <c r="O87" t="str">
        <f t="shared" si="6"/>
        <v/>
      </c>
      <c r="P87" t="str">
        <f t="shared" si="7"/>
        <v/>
      </c>
    </row>
    <row r="88" spans="2:16">
      <c r="B88" s="11">
        <v>1</v>
      </c>
      <c r="C88" s="4" t="s">
        <v>198</v>
      </c>
      <c r="D88" s="4">
        <v>10</v>
      </c>
      <c r="E88" s="25" t="s">
        <v>349</v>
      </c>
      <c r="F88" s="104" t="str">
        <f>CONCATENATE(O88,":",P88)</f>
        <v>15:06</v>
      </c>
      <c r="G88" s="105" t="str">
        <f>F88</f>
        <v>15:06</v>
      </c>
      <c r="H88" s="50"/>
      <c r="I88" s="168"/>
      <c r="J88" s="37"/>
      <c r="K88" s="174"/>
      <c r="L88" s="37"/>
      <c r="M88" s="39"/>
      <c r="N88" s="39"/>
      <c r="O88" t="str">
        <f t="shared" si="6"/>
        <v>15</v>
      </c>
      <c r="P88" t="str">
        <f t="shared" si="7"/>
        <v>06</v>
      </c>
    </row>
    <row r="89" spans="2:16">
      <c r="B89" s="11">
        <v>2</v>
      </c>
      <c r="C89" s="4" t="s">
        <v>199</v>
      </c>
      <c r="D89" s="4">
        <v>9</v>
      </c>
      <c r="E89" s="86" t="s">
        <v>382</v>
      </c>
      <c r="F89" s="104" t="str">
        <f>CONCATENATE(O89,":",P89)</f>
        <v>30:53</v>
      </c>
      <c r="G89" s="105">
        <f>F89-F88</f>
        <v>0.65763888888888888</v>
      </c>
      <c r="H89" s="50"/>
      <c r="I89" s="168"/>
      <c r="J89" s="37"/>
      <c r="K89" s="174"/>
      <c r="L89" s="37"/>
      <c r="M89" s="39"/>
      <c r="N89" s="39"/>
      <c r="O89" t="str">
        <f t="shared" si="6"/>
        <v>30</v>
      </c>
      <c r="P89" t="str">
        <f t="shared" si="7"/>
        <v>53</v>
      </c>
    </row>
    <row r="90" spans="2:16">
      <c r="B90" s="11">
        <v>3</v>
      </c>
      <c r="C90" s="4" t="s">
        <v>200</v>
      </c>
      <c r="D90" s="4">
        <v>11</v>
      </c>
      <c r="E90" s="25" t="s">
        <v>416</v>
      </c>
      <c r="F90" s="104" t="str">
        <f>CONCATENATE(O90,":",P90)</f>
        <v>47:21</v>
      </c>
      <c r="G90" s="105">
        <f>F90-F89</f>
        <v>0.68611111111111112</v>
      </c>
      <c r="H90" s="50"/>
      <c r="I90" s="168"/>
      <c r="J90" s="37"/>
      <c r="K90" s="174"/>
      <c r="L90" s="37"/>
      <c r="M90" s="39"/>
      <c r="N90" s="39"/>
      <c r="O90" t="str">
        <f t="shared" si="6"/>
        <v>47</v>
      </c>
      <c r="P90" t="str">
        <f t="shared" si="7"/>
        <v>21</v>
      </c>
    </row>
    <row r="91" spans="2:16" ht="15.75" thickBot="1">
      <c r="B91" s="15">
        <v>4</v>
      </c>
      <c r="C91" s="5" t="s">
        <v>201</v>
      </c>
      <c r="D91" s="5">
        <v>12</v>
      </c>
      <c r="E91" s="29" t="s">
        <v>447</v>
      </c>
      <c r="F91" s="106" t="str">
        <f>CONCATENATE(O91,":",P91)</f>
        <v>63:38</v>
      </c>
      <c r="G91" s="107">
        <f>F91-F90</f>
        <v>0.67847222222222237</v>
      </c>
      <c r="H91" s="50"/>
      <c r="I91" s="168"/>
      <c r="J91" s="37"/>
      <c r="K91" s="174"/>
      <c r="L91" s="37"/>
      <c r="M91" s="39"/>
      <c r="N91" s="39"/>
      <c r="O91" t="str">
        <f t="shared" si="6"/>
        <v>63</v>
      </c>
      <c r="P91" t="str">
        <f t="shared" si="7"/>
        <v>38</v>
      </c>
    </row>
    <row r="92" spans="2:16" ht="15.75" thickBot="1">
      <c r="B92" s="32"/>
      <c r="C92" s="32"/>
      <c r="D92" s="209"/>
      <c r="E92" s="181"/>
      <c r="F92" s="138"/>
      <c r="G92" s="138"/>
      <c r="H92" s="50"/>
      <c r="I92" s="168"/>
      <c r="J92" s="37"/>
      <c r="K92" s="174"/>
      <c r="L92" s="37"/>
      <c r="M92" s="39"/>
      <c r="N92" s="39"/>
      <c r="O92" t="str">
        <f t="shared" si="6"/>
        <v/>
      </c>
      <c r="P92" t="str">
        <f t="shared" si="7"/>
        <v/>
      </c>
    </row>
    <row r="93" spans="2:16">
      <c r="B93" s="14" t="s">
        <v>0</v>
      </c>
      <c r="C93" s="18" t="s">
        <v>56</v>
      </c>
      <c r="D93" s="20">
        <v>155</v>
      </c>
      <c r="E93" s="185" t="s">
        <v>11</v>
      </c>
      <c r="F93" s="135" t="s">
        <v>1</v>
      </c>
      <c r="G93" s="124" t="s">
        <v>2</v>
      </c>
      <c r="H93" s="26"/>
      <c r="I93" s="168"/>
      <c r="J93" s="54"/>
      <c r="K93" s="172"/>
      <c r="L93" s="54"/>
      <c r="M93" s="56"/>
      <c r="N93" s="56"/>
      <c r="O93" t="str">
        <f t="shared" si="6"/>
        <v>da</v>
      </c>
      <c r="P93" t="str">
        <f t="shared" si="7"/>
        <v>ta</v>
      </c>
    </row>
    <row r="94" spans="2:16">
      <c r="B94" s="152" t="s">
        <v>3</v>
      </c>
      <c r="C94" s="7" t="s">
        <v>4</v>
      </c>
      <c r="D94" s="21" t="s">
        <v>5</v>
      </c>
      <c r="E94" s="25"/>
      <c r="F94" s="136" t="s">
        <v>6</v>
      </c>
      <c r="G94" s="137" t="s">
        <v>6</v>
      </c>
      <c r="H94" s="26"/>
      <c r="I94" s="168"/>
      <c r="J94" s="51"/>
      <c r="K94" s="165"/>
      <c r="L94" s="51"/>
      <c r="M94" s="56"/>
      <c r="N94" s="56"/>
      <c r="O94" t="str">
        <f t="shared" si="6"/>
        <v/>
      </c>
      <c r="P94" t="str">
        <f t="shared" si="7"/>
        <v/>
      </c>
    </row>
    <row r="95" spans="2:16">
      <c r="B95" s="11">
        <v>1</v>
      </c>
      <c r="C95" s="4" t="s">
        <v>163</v>
      </c>
      <c r="D95" s="4">
        <v>18</v>
      </c>
      <c r="E95" s="25" t="s">
        <v>362</v>
      </c>
      <c r="F95" s="104" t="str">
        <f>CONCATENATE(O95,":",P95)</f>
        <v>17:17</v>
      </c>
      <c r="G95" s="105" t="str">
        <f>F95</f>
        <v>17:17</v>
      </c>
      <c r="H95" s="26"/>
      <c r="I95" s="168"/>
      <c r="J95" s="37"/>
      <c r="K95" s="174"/>
      <c r="L95" s="37"/>
      <c r="M95" s="39"/>
      <c r="N95" s="39"/>
      <c r="O95" t="str">
        <f t="shared" si="6"/>
        <v>17</v>
      </c>
      <c r="P95" t="str">
        <f t="shared" si="7"/>
        <v>17</v>
      </c>
    </row>
    <row r="96" spans="2:16">
      <c r="B96" s="11">
        <v>2</v>
      </c>
      <c r="C96" s="4" t="s">
        <v>164</v>
      </c>
      <c r="D96" s="4">
        <v>16</v>
      </c>
      <c r="E96" s="25" t="s">
        <v>392</v>
      </c>
      <c r="F96" s="104" t="str">
        <f>CONCATENATE(O96,":",P96)</f>
        <v>33:12</v>
      </c>
      <c r="G96" s="105">
        <f>F96-F95</f>
        <v>0.66319444444444453</v>
      </c>
      <c r="H96" s="26"/>
      <c r="I96" s="168"/>
      <c r="J96" s="37"/>
      <c r="K96" s="174"/>
      <c r="L96" s="37"/>
      <c r="M96" s="39"/>
      <c r="N96" s="39"/>
      <c r="O96" t="str">
        <f t="shared" si="6"/>
        <v>33</v>
      </c>
      <c r="P96" t="str">
        <f t="shared" si="7"/>
        <v>12</v>
      </c>
    </row>
    <row r="97" spans="2:16">
      <c r="B97" s="11">
        <v>3</v>
      </c>
      <c r="C97" s="4" t="s">
        <v>165</v>
      </c>
      <c r="D97" s="4">
        <v>13</v>
      </c>
      <c r="E97" s="86" t="s">
        <v>419</v>
      </c>
      <c r="F97" s="104" t="str">
        <f>CONCATENATE(O97,":",P97)</f>
        <v>48:56</v>
      </c>
      <c r="G97" s="105">
        <f>F97-F96</f>
        <v>0.65555555555555522</v>
      </c>
      <c r="H97" s="26"/>
      <c r="I97" s="37"/>
      <c r="J97" s="37"/>
      <c r="K97" s="174"/>
      <c r="L97" s="37"/>
      <c r="M97" s="39"/>
      <c r="N97" s="39"/>
      <c r="O97" t="str">
        <f t="shared" si="6"/>
        <v>48</v>
      </c>
      <c r="P97" t="str">
        <f t="shared" si="7"/>
        <v>56</v>
      </c>
    </row>
    <row r="98" spans="2:16" ht="15.75" thickBot="1">
      <c r="B98" s="15">
        <v>4</v>
      </c>
      <c r="C98" s="5" t="s">
        <v>166</v>
      </c>
      <c r="D98" s="5">
        <v>13</v>
      </c>
      <c r="E98" s="29" t="s">
        <v>448</v>
      </c>
      <c r="F98" s="106" t="str">
        <f>CONCATENATE(O98,":",P98)</f>
        <v>64:48</v>
      </c>
      <c r="G98" s="107">
        <f>F98-F97</f>
        <v>0.66111111111111098</v>
      </c>
      <c r="H98" s="26"/>
      <c r="I98" s="37"/>
      <c r="J98" s="37"/>
      <c r="K98" s="174"/>
      <c r="L98" s="37"/>
      <c r="M98" s="39"/>
      <c r="N98" s="39"/>
      <c r="O98" t="str">
        <f t="shared" si="6"/>
        <v>64</v>
      </c>
      <c r="P98" t="str">
        <f t="shared" si="7"/>
        <v>48</v>
      </c>
    </row>
    <row r="99" spans="2:16" ht="15.75" thickBot="1">
      <c r="B99" s="6"/>
      <c r="C99" s="17"/>
      <c r="D99" s="12"/>
      <c r="E99" s="37"/>
      <c r="F99" s="134"/>
      <c r="G99" s="134"/>
      <c r="H99" s="26"/>
      <c r="I99" s="37"/>
      <c r="J99" s="38"/>
      <c r="K99" s="163"/>
      <c r="L99" s="38"/>
      <c r="M99" s="53"/>
      <c r="N99" s="53"/>
      <c r="O99" t="str">
        <f t="shared" si="6"/>
        <v/>
      </c>
      <c r="P99" t="str">
        <f t="shared" si="7"/>
        <v/>
      </c>
    </row>
    <row r="100" spans="2:16">
      <c r="B100" s="14" t="s">
        <v>0</v>
      </c>
      <c r="C100" s="18" t="s">
        <v>236</v>
      </c>
      <c r="D100" s="20">
        <v>168</v>
      </c>
      <c r="E100" s="185" t="s">
        <v>11</v>
      </c>
      <c r="F100" s="135" t="s">
        <v>1</v>
      </c>
      <c r="G100" s="124" t="s">
        <v>2</v>
      </c>
      <c r="I100" s="168"/>
      <c r="O100" t="str">
        <f t="shared" si="6"/>
        <v>da</v>
      </c>
      <c r="P100" t="str">
        <f t="shared" si="7"/>
        <v>ta</v>
      </c>
    </row>
    <row r="101" spans="2:16">
      <c r="B101" s="152" t="s">
        <v>3</v>
      </c>
      <c r="C101" s="7" t="s">
        <v>4</v>
      </c>
      <c r="D101" s="21" t="s">
        <v>5</v>
      </c>
      <c r="E101" s="25"/>
      <c r="F101" s="136" t="s">
        <v>6</v>
      </c>
      <c r="G101" s="137" t="s">
        <v>6</v>
      </c>
      <c r="I101" s="168"/>
      <c r="O101" t="str">
        <f t="shared" si="6"/>
        <v/>
      </c>
      <c r="P101" t="str">
        <f t="shared" si="7"/>
        <v/>
      </c>
    </row>
    <row r="102" spans="2:16">
      <c r="B102" s="11">
        <v>1</v>
      </c>
      <c r="C102" s="4" t="s">
        <v>258</v>
      </c>
      <c r="D102" s="4">
        <v>13</v>
      </c>
      <c r="E102" s="25" t="s">
        <v>352</v>
      </c>
      <c r="F102" s="104" t="str">
        <f>CONCATENATE(O102,":",P102)</f>
        <v>15:42</v>
      </c>
      <c r="G102" s="105" t="str">
        <f>F102</f>
        <v>15:42</v>
      </c>
      <c r="I102" s="168"/>
      <c r="K102" s="174"/>
      <c r="O102" t="str">
        <f t="shared" si="6"/>
        <v>15</v>
      </c>
      <c r="P102" t="str">
        <f t="shared" si="7"/>
        <v>42</v>
      </c>
    </row>
    <row r="103" spans="2:16">
      <c r="B103" s="11">
        <v>2</v>
      </c>
      <c r="C103" s="4" t="s">
        <v>259</v>
      </c>
      <c r="D103" s="4">
        <v>17</v>
      </c>
      <c r="E103" s="25" t="s">
        <v>393</v>
      </c>
      <c r="F103" s="104" t="str">
        <f>CONCATENATE(O103,":",P103)</f>
        <v>33:27</v>
      </c>
      <c r="G103" s="105">
        <f>F103-F102</f>
        <v>0.73958333333333337</v>
      </c>
      <c r="I103" s="168"/>
      <c r="K103" s="174"/>
      <c r="O103" t="str">
        <f t="shared" si="6"/>
        <v>33</v>
      </c>
      <c r="P103" t="str">
        <f t="shared" si="7"/>
        <v>27</v>
      </c>
    </row>
    <row r="104" spans="2:16">
      <c r="B104" s="11">
        <v>3</v>
      </c>
      <c r="C104" s="4" t="s">
        <v>260</v>
      </c>
      <c r="D104" s="4">
        <v>15</v>
      </c>
      <c r="E104" s="25" t="s">
        <v>422</v>
      </c>
      <c r="F104" s="104" t="str">
        <f>CONCATENATE(O104,":",P104)</f>
        <v>49:53</v>
      </c>
      <c r="G104" s="105">
        <f>F104-F103</f>
        <v>0.68472222222222201</v>
      </c>
      <c r="I104" s="168"/>
      <c r="K104" s="174"/>
      <c r="O104" t="str">
        <f t="shared" si="6"/>
        <v>49</v>
      </c>
      <c r="P104" t="str">
        <f t="shared" si="7"/>
        <v>53</v>
      </c>
    </row>
    <row r="105" spans="2:16" ht="15.75" thickBot="1">
      <c r="B105" s="15">
        <v>4</v>
      </c>
      <c r="C105" s="5" t="s">
        <v>261</v>
      </c>
      <c r="D105" s="5">
        <v>14</v>
      </c>
      <c r="E105" s="29" t="s">
        <v>449</v>
      </c>
      <c r="F105" s="106" t="str">
        <f>CONCATENATE(O105,":",P105)</f>
        <v>65:58</v>
      </c>
      <c r="G105" s="107">
        <f>F105-F104</f>
        <v>0.67013888888888928</v>
      </c>
      <c r="I105" s="168"/>
      <c r="K105" s="174"/>
      <c r="O105" t="str">
        <f t="shared" si="6"/>
        <v>65</v>
      </c>
      <c r="P105" t="str">
        <f t="shared" si="7"/>
        <v>58</v>
      </c>
    </row>
    <row r="106" spans="2:16" ht="15.75" thickBot="1">
      <c r="B106" s="6"/>
      <c r="C106" s="17"/>
      <c r="D106" s="62"/>
      <c r="E106" s="181"/>
      <c r="F106" s="134"/>
      <c r="G106" s="134"/>
      <c r="I106" s="168"/>
      <c r="O106" t="str">
        <f t="shared" si="6"/>
        <v/>
      </c>
      <c r="P106" t="str">
        <f t="shared" si="7"/>
        <v/>
      </c>
    </row>
    <row r="107" spans="2:16">
      <c r="B107" s="14" t="s">
        <v>0</v>
      </c>
      <c r="C107" s="18" t="s">
        <v>202</v>
      </c>
      <c r="D107" s="20">
        <v>159</v>
      </c>
      <c r="E107" s="41" t="s">
        <v>11</v>
      </c>
      <c r="F107" s="130" t="s">
        <v>1</v>
      </c>
      <c r="G107" s="131" t="s">
        <v>2</v>
      </c>
      <c r="H107" s="50"/>
      <c r="I107" s="168"/>
      <c r="J107" s="37"/>
      <c r="K107" s="174"/>
      <c r="L107" s="37"/>
      <c r="M107" s="39"/>
      <c r="N107" s="39"/>
      <c r="O107" t="str">
        <f t="shared" si="6"/>
        <v>da</v>
      </c>
      <c r="P107" t="str">
        <f t="shared" si="7"/>
        <v>ta</v>
      </c>
    </row>
    <row r="108" spans="2:16">
      <c r="B108" s="11" t="s">
        <v>3</v>
      </c>
      <c r="C108" s="7" t="s">
        <v>4</v>
      </c>
      <c r="D108" s="21" t="s">
        <v>5</v>
      </c>
      <c r="E108" s="36"/>
      <c r="F108" s="132" t="s">
        <v>6</v>
      </c>
      <c r="G108" s="133" t="s">
        <v>6</v>
      </c>
      <c r="H108" s="50"/>
      <c r="I108" s="168"/>
      <c r="J108" s="37"/>
      <c r="K108" s="174"/>
      <c r="L108" s="37"/>
      <c r="M108" s="39"/>
      <c r="N108" s="39"/>
      <c r="O108" t="str">
        <f t="shared" si="6"/>
        <v/>
      </c>
      <c r="P108" t="str">
        <f t="shared" si="7"/>
        <v/>
      </c>
    </row>
    <row r="109" spans="2:16">
      <c r="B109" s="11">
        <v>1</v>
      </c>
      <c r="C109" s="4" t="s">
        <v>203</v>
      </c>
      <c r="D109" s="4">
        <v>15</v>
      </c>
      <c r="E109" s="25" t="s">
        <v>356</v>
      </c>
      <c r="F109" s="104" t="str">
        <f>CONCATENATE(O109,":",P109)</f>
        <v>16:36</v>
      </c>
      <c r="G109" s="105" t="str">
        <f>F109</f>
        <v>16:36</v>
      </c>
      <c r="H109" s="50"/>
      <c r="I109" s="168"/>
      <c r="J109" s="37"/>
      <c r="K109" s="174"/>
      <c r="L109" s="37"/>
      <c r="M109" s="39"/>
      <c r="N109" s="39"/>
      <c r="O109" t="str">
        <f t="shared" si="6"/>
        <v>16</v>
      </c>
      <c r="P109" t="str">
        <f t="shared" si="7"/>
        <v>36</v>
      </c>
    </row>
    <row r="110" spans="2:16">
      <c r="B110" s="11">
        <v>2</v>
      </c>
      <c r="C110" s="4" t="s">
        <v>204</v>
      </c>
      <c r="D110" s="4">
        <v>13</v>
      </c>
      <c r="E110" s="86" t="s">
        <v>389</v>
      </c>
      <c r="F110" s="104" t="str">
        <f>CONCATENATE(O110,":",P110)</f>
        <v>32:59</v>
      </c>
      <c r="G110" s="105">
        <f>F110-F109</f>
        <v>0.68263888888888891</v>
      </c>
      <c r="H110" s="50"/>
      <c r="I110" s="168"/>
      <c r="J110" s="37"/>
      <c r="K110" s="174"/>
      <c r="L110" s="37"/>
      <c r="M110" s="39"/>
      <c r="N110" s="39"/>
      <c r="O110" t="str">
        <f t="shared" si="6"/>
        <v>32</v>
      </c>
      <c r="P110" t="str">
        <f t="shared" si="7"/>
        <v>59</v>
      </c>
    </row>
    <row r="111" spans="2:16">
      <c r="B111" s="11">
        <v>3</v>
      </c>
      <c r="C111" s="4" t="s">
        <v>205</v>
      </c>
      <c r="D111" s="4">
        <v>14</v>
      </c>
      <c r="E111" s="25" t="s">
        <v>420</v>
      </c>
      <c r="F111" s="104" t="str">
        <f>CONCATENATE(O111,":",P111)</f>
        <v>49:03</v>
      </c>
      <c r="G111" s="105">
        <f>F111-F110</f>
        <v>0.66944444444444406</v>
      </c>
      <c r="H111" s="50"/>
      <c r="I111" s="168"/>
      <c r="J111" s="37"/>
      <c r="K111" s="174"/>
      <c r="L111" s="37"/>
      <c r="M111" s="39"/>
      <c r="N111" s="39"/>
      <c r="O111" t="str">
        <f t="shared" si="6"/>
        <v>49</v>
      </c>
      <c r="P111" t="str">
        <f t="shared" si="7"/>
        <v>03</v>
      </c>
    </row>
    <row r="112" spans="2:16" ht="15.75" thickBot="1">
      <c r="B112" s="15">
        <v>4</v>
      </c>
      <c r="C112" s="5" t="s">
        <v>206</v>
      </c>
      <c r="D112" s="5">
        <v>15</v>
      </c>
      <c r="E112" s="29" t="s">
        <v>450</v>
      </c>
      <c r="F112" s="106" t="str">
        <f>CONCATENATE(O112,":",P112)</f>
        <v>66:50</v>
      </c>
      <c r="G112" s="107">
        <f>F112-F111</f>
        <v>0.74097222222222214</v>
      </c>
      <c r="H112" s="50"/>
      <c r="I112" s="168"/>
      <c r="J112" s="37"/>
      <c r="K112" s="174"/>
      <c r="L112" s="37"/>
      <c r="M112" s="39"/>
      <c r="N112" s="39"/>
      <c r="O112" t="str">
        <f t="shared" si="6"/>
        <v>66</v>
      </c>
      <c r="P112" t="str">
        <f t="shared" si="7"/>
        <v>50</v>
      </c>
    </row>
    <row r="113" spans="1:16" ht="15.75" thickBot="1">
      <c r="B113" s="1"/>
      <c r="C113" s="1"/>
      <c r="D113" s="62"/>
      <c r="E113" s="181"/>
      <c r="F113" s="134"/>
      <c r="G113" s="134"/>
      <c r="H113" s="50"/>
      <c r="I113" s="168"/>
      <c r="J113" s="38"/>
      <c r="K113" s="163"/>
      <c r="L113" s="38"/>
      <c r="M113" s="38"/>
      <c r="N113" s="38"/>
      <c r="O113" t="str">
        <f t="shared" ref="O113:O144" si="8">LEFT(E113,2)</f>
        <v/>
      </c>
      <c r="P113" t="str">
        <f t="shared" ref="P113:P144" si="9">RIGHT(E113,2)</f>
        <v/>
      </c>
    </row>
    <row r="114" spans="1:16">
      <c r="A114" s="58"/>
      <c r="B114" s="14" t="s">
        <v>0</v>
      </c>
      <c r="C114" s="18" t="s">
        <v>187</v>
      </c>
      <c r="D114" s="20">
        <v>160</v>
      </c>
      <c r="E114" s="41" t="s">
        <v>11</v>
      </c>
      <c r="F114" s="130" t="s">
        <v>1</v>
      </c>
      <c r="G114" s="131" t="s">
        <v>2</v>
      </c>
      <c r="H114" s="50"/>
      <c r="I114" s="168"/>
      <c r="J114" s="57"/>
      <c r="K114" s="164"/>
      <c r="L114" s="35"/>
      <c r="M114" s="57"/>
      <c r="N114" s="57"/>
      <c r="O114" t="str">
        <f t="shared" si="8"/>
        <v>da</v>
      </c>
      <c r="P114" t="str">
        <f t="shared" si="9"/>
        <v>ta</v>
      </c>
    </row>
    <row r="115" spans="1:16">
      <c r="B115" s="11" t="s">
        <v>3</v>
      </c>
      <c r="C115" s="7" t="s">
        <v>4</v>
      </c>
      <c r="D115" s="21" t="s">
        <v>5</v>
      </c>
      <c r="E115" s="36"/>
      <c r="F115" s="132" t="s">
        <v>6</v>
      </c>
      <c r="G115" s="133" t="s">
        <v>6</v>
      </c>
      <c r="H115" s="50"/>
      <c r="I115" s="168"/>
      <c r="J115" s="57"/>
      <c r="K115" s="164"/>
      <c r="L115" s="35"/>
      <c r="M115" s="57"/>
      <c r="N115" s="57"/>
      <c r="O115" t="str">
        <f t="shared" si="8"/>
        <v/>
      </c>
      <c r="P115" t="str">
        <f t="shared" si="9"/>
        <v/>
      </c>
    </row>
    <row r="116" spans="1:16">
      <c r="B116" s="11">
        <v>1</v>
      </c>
      <c r="C116" s="4" t="s">
        <v>188</v>
      </c>
      <c r="D116" s="4">
        <v>14</v>
      </c>
      <c r="E116" s="25" t="s">
        <v>355</v>
      </c>
      <c r="F116" s="104" t="str">
        <f>CONCATENATE(O116,":",P116)</f>
        <v>16:23</v>
      </c>
      <c r="G116" s="105" t="str">
        <f>F116</f>
        <v>16:23</v>
      </c>
      <c r="H116" s="50"/>
      <c r="I116" s="168"/>
      <c r="J116" s="57"/>
      <c r="K116" s="174"/>
      <c r="L116" s="35"/>
      <c r="M116" s="57"/>
      <c r="N116" s="57"/>
      <c r="O116" t="str">
        <f t="shared" si="8"/>
        <v>16</v>
      </c>
      <c r="P116" t="str">
        <f t="shared" si="9"/>
        <v>23</v>
      </c>
    </row>
    <row r="117" spans="1:16">
      <c r="B117" s="11">
        <v>2</v>
      </c>
      <c r="C117" s="4" t="s">
        <v>189</v>
      </c>
      <c r="D117" s="4">
        <v>15</v>
      </c>
      <c r="E117" s="25" t="s">
        <v>391</v>
      </c>
      <c r="F117" s="104" t="str">
        <f>CONCATENATE(O117,":",P117)</f>
        <v>33:08</v>
      </c>
      <c r="G117" s="105">
        <f>F117-F116</f>
        <v>0.69791666666666663</v>
      </c>
      <c r="H117" s="50"/>
      <c r="I117" s="168"/>
      <c r="J117" s="57"/>
      <c r="K117" s="174"/>
      <c r="L117" s="35"/>
      <c r="M117" s="57"/>
      <c r="N117" s="57"/>
      <c r="O117" t="str">
        <f t="shared" si="8"/>
        <v>33</v>
      </c>
      <c r="P117" t="str">
        <f t="shared" si="9"/>
        <v>08</v>
      </c>
    </row>
    <row r="118" spans="1:16">
      <c r="B118" s="11">
        <v>3</v>
      </c>
      <c r="C118" s="4" t="s">
        <v>190</v>
      </c>
      <c r="D118" s="4">
        <v>17</v>
      </c>
      <c r="E118" s="86" t="s">
        <v>426</v>
      </c>
      <c r="F118" s="104" t="str">
        <f>CONCATENATE(O118,":",P118)</f>
        <v>51:25</v>
      </c>
      <c r="G118" s="105">
        <f>F118-F117</f>
        <v>0.76180555555555562</v>
      </c>
      <c r="H118" s="34"/>
      <c r="I118" s="168"/>
      <c r="J118" s="57"/>
      <c r="K118" s="174"/>
      <c r="L118" s="35"/>
      <c r="M118" s="57"/>
      <c r="N118" s="57"/>
      <c r="O118" t="str">
        <f t="shared" si="8"/>
        <v>51</v>
      </c>
      <c r="P118" t="str">
        <f t="shared" si="9"/>
        <v>25</v>
      </c>
    </row>
    <row r="119" spans="1:16" ht="15.75" thickBot="1">
      <c r="B119" s="15">
        <v>4</v>
      </c>
      <c r="C119" s="5" t="s">
        <v>191</v>
      </c>
      <c r="D119" s="5">
        <v>16</v>
      </c>
      <c r="E119" s="29" t="s">
        <v>451</v>
      </c>
      <c r="F119" s="106" t="str">
        <f>CONCATENATE(O119,":",P119)</f>
        <v>67:27</v>
      </c>
      <c r="G119" s="107">
        <f>F119-F118</f>
        <v>0.66805555555555562</v>
      </c>
      <c r="H119" s="34"/>
      <c r="I119" s="168"/>
      <c r="J119" s="57"/>
      <c r="K119" s="174"/>
      <c r="L119" s="35"/>
      <c r="M119" s="57"/>
      <c r="N119" s="57"/>
      <c r="O119" t="str">
        <f t="shared" si="8"/>
        <v>67</v>
      </c>
      <c r="P119" t="str">
        <f t="shared" si="9"/>
        <v>27</v>
      </c>
    </row>
    <row r="120" spans="1:16" ht="15.75" thickBot="1">
      <c r="I120" s="168"/>
      <c r="J120" s="58"/>
      <c r="K120" s="166"/>
      <c r="L120" s="58"/>
      <c r="M120" s="58"/>
      <c r="N120" s="58"/>
      <c r="O120" t="str">
        <f t="shared" si="8"/>
        <v/>
      </c>
      <c r="P120" t="str">
        <f t="shared" si="9"/>
        <v/>
      </c>
    </row>
    <row r="121" spans="1:16">
      <c r="B121" s="14" t="s">
        <v>0</v>
      </c>
      <c r="C121" s="18" t="s">
        <v>267</v>
      </c>
      <c r="D121" s="20">
        <v>170</v>
      </c>
      <c r="E121" s="185" t="s">
        <v>11</v>
      </c>
      <c r="F121" s="135" t="s">
        <v>1</v>
      </c>
      <c r="G121" s="124" t="s">
        <v>2</v>
      </c>
      <c r="I121" s="168"/>
      <c r="O121" t="str">
        <f t="shared" si="8"/>
        <v>da</v>
      </c>
      <c r="P121" t="str">
        <f t="shared" si="9"/>
        <v>ta</v>
      </c>
    </row>
    <row r="122" spans="1:16">
      <c r="B122" s="152" t="s">
        <v>3</v>
      </c>
      <c r="C122" s="7" t="s">
        <v>4</v>
      </c>
      <c r="D122" s="21" t="s">
        <v>5</v>
      </c>
      <c r="E122" s="25"/>
      <c r="F122" s="136" t="s">
        <v>6</v>
      </c>
      <c r="G122" s="137" t="s">
        <v>6</v>
      </c>
      <c r="I122" s="168"/>
      <c r="O122" t="str">
        <f t="shared" si="8"/>
        <v/>
      </c>
      <c r="P122" t="str">
        <f t="shared" si="9"/>
        <v/>
      </c>
    </row>
    <row r="123" spans="1:16">
      <c r="B123" s="11">
        <v>1</v>
      </c>
      <c r="C123" s="4" t="s">
        <v>268</v>
      </c>
      <c r="D123" s="4">
        <v>16</v>
      </c>
      <c r="E123" s="25" t="s">
        <v>358</v>
      </c>
      <c r="F123" s="104" t="str">
        <f>CONCATENATE(O123,":",P123)</f>
        <v>16:47</v>
      </c>
      <c r="G123" s="105" t="str">
        <f>F123</f>
        <v>16:47</v>
      </c>
      <c r="I123" s="168"/>
      <c r="K123" s="174"/>
      <c r="O123" t="str">
        <f t="shared" si="8"/>
        <v>16</v>
      </c>
      <c r="P123" t="str">
        <f t="shared" si="9"/>
        <v>47</v>
      </c>
    </row>
    <row r="124" spans="1:16">
      <c r="B124" s="11">
        <v>2</v>
      </c>
      <c r="C124" s="4" t="s">
        <v>269</v>
      </c>
      <c r="D124" s="4">
        <v>14</v>
      </c>
      <c r="E124" s="25" t="s">
        <v>390</v>
      </c>
      <c r="F124" s="104" t="str">
        <f>CONCATENATE(O124,":",P124)</f>
        <v>33:04</v>
      </c>
      <c r="G124" s="105">
        <f>F124-F123</f>
        <v>0.67847222222222237</v>
      </c>
      <c r="I124" s="168"/>
      <c r="K124" s="174"/>
      <c r="O124" t="str">
        <f t="shared" si="8"/>
        <v>33</v>
      </c>
      <c r="P124" t="str">
        <f t="shared" si="9"/>
        <v>04</v>
      </c>
    </row>
    <row r="125" spans="1:16">
      <c r="B125" s="11">
        <v>3</v>
      </c>
      <c r="C125" s="4" t="s">
        <v>270</v>
      </c>
      <c r="D125" s="4">
        <v>18</v>
      </c>
      <c r="E125" s="25" t="s">
        <v>429</v>
      </c>
      <c r="F125" s="104" t="str">
        <f>CONCATENATE(O125,":",P125)</f>
        <v>52:39</v>
      </c>
      <c r="G125" s="105">
        <f>F125-F124</f>
        <v>0.8159722222222221</v>
      </c>
      <c r="I125" s="168"/>
      <c r="K125" s="174"/>
      <c r="O125" t="str">
        <f t="shared" si="8"/>
        <v>52</v>
      </c>
      <c r="P125" t="str">
        <f t="shared" si="9"/>
        <v>39</v>
      </c>
    </row>
    <row r="126" spans="1:16" ht="15.75" thickBot="1">
      <c r="B126" s="15">
        <v>4</v>
      </c>
      <c r="C126" s="5" t="s">
        <v>275</v>
      </c>
      <c r="D126" s="5">
        <v>17</v>
      </c>
      <c r="E126" s="29" t="s">
        <v>452</v>
      </c>
      <c r="F126" s="106" t="str">
        <f>CONCATENATE(O126,":",P126)</f>
        <v>67:39</v>
      </c>
      <c r="G126" s="107">
        <f>F126-F125</f>
        <v>0.625</v>
      </c>
      <c r="I126" s="168"/>
      <c r="K126" s="174"/>
      <c r="O126" t="str">
        <f t="shared" si="8"/>
        <v>67</v>
      </c>
      <c r="P126" t="str">
        <f t="shared" si="9"/>
        <v>39</v>
      </c>
    </row>
    <row r="127" spans="1:16" ht="15.75" thickBot="1">
      <c r="B127" s="6"/>
      <c r="C127" s="17"/>
      <c r="D127" s="62"/>
      <c r="E127" s="181"/>
      <c r="F127" s="134"/>
      <c r="G127" s="134"/>
      <c r="I127" s="168"/>
      <c r="O127" t="str">
        <f t="shared" si="8"/>
        <v/>
      </c>
      <c r="P127" t="str">
        <f t="shared" si="9"/>
        <v/>
      </c>
    </row>
    <row r="128" spans="1:16">
      <c r="B128" s="19" t="s">
        <v>0</v>
      </c>
      <c r="C128" s="18" t="s">
        <v>262</v>
      </c>
      <c r="D128" s="20">
        <v>169</v>
      </c>
      <c r="E128" s="185" t="s">
        <v>11</v>
      </c>
      <c r="F128" s="135" t="s">
        <v>1</v>
      </c>
      <c r="G128" s="124" t="s">
        <v>2</v>
      </c>
      <c r="I128" s="168"/>
      <c r="O128" t="str">
        <f t="shared" si="8"/>
        <v>da</v>
      </c>
      <c r="P128" t="str">
        <f t="shared" si="9"/>
        <v>ta</v>
      </c>
    </row>
    <row r="129" spans="2:16">
      <c r="B129" s="11" t="s">
        <v>3</v>
      </c>
      <c r="C129" s="7" t="s">
        <v>4</v>
      </c>
      <c r="D129" s="21" t="s">
        <v>5</v>
      </c>
      <c r="E129" s="25"/>
      <c r="F129" s="136" t="s">
        <v>6</v>
      </c>
      <c r="G129" s="137" t="s">
        <v>6</v>
      </c>
      <c r="I129" s="168"/>
      <c r="O129" t="str">
        <f t="shared" si="8"/>
        <v/>
      </c>
      <c r="P129" t="str">
        <f t="shared" si="9"/>
        <v/>
      </c>
    </row>
    <row r="130" spans="2:16">
      <c r="B130" s="11">
        <v>1</v>
      </c>
      <c r="C130" s="4" t="s">
        <v>263</v>
      </c>
      <c r="D130" s="4">
        <v>17</v>
      </c>
      <c r="E130" s="25" t="s">
        <v>359</v>
      </c>
      <c r="F130" s="104" t="str">
        <f>CONCATENATE(O130,":",P130)</f>
        <v>16:49</v>
      </c>
      <c r="G130" s="105" t="str">
        <f>F130</f>
        <v>16:49</v>
      </c>
      <c r="I130" s="168"/>
      <c r="K130" s="174"/>
      <c r="O130" t="str">
        <f t="shared" si="8"/>
        <v>16</v>
      </c>
      <c r="P130" t="str">
        <f t="shared" si="9"/>
        <v>49</v>
      </c>
    </row>
    <row r="131" spans="2:16">
      <c r="B131" s="11">
        <v>2</v>
      </c>
      <c r="C131" s="4" t="s">
        <v>264</v>
      </c>
      <c r="D131" s="4">
        <v>18</v>
      </c>
      <c r="E131" s="86" t="s">
        <v>396</v>
      </c>
      <c r="F131" s="104" t="str">
        <f>CONCATENATE(O131,":",P131)</f>
        <v>34:41</v>
      </c>
      <c r="G131" s="105">
        <f>F131-F130</f>
        <v>0.74444444444444435</v>
      </c>
      <c r="I131" s="168"/>
      <c r="K131" s="174"/>
      <c r="O131" t="str">
        <f t="shared" si="8"/>
        <v>34</v>
      </c>
      <c r="P131" t="str">
        <f t="shared" si="9"/>
        <v>41</v>
      </c>
    </row>
    <row r="132" spans="2:16">
      <c r="B132" s="11">
        <v>3</v>
      </c>
      <c r="C132" s="4" t="s">
        <v>265</v>
      </c>
      <c r="D132" s="4">
        <v>16</v>
      </c>
      <c r="E132" s="25" t="s">
        <v>424</v>
      </c>
      <c r="F132" s="104" t="str">
        <f>CONCATENATE(O132,":",P132)</f>
        <v>50:51</v>
      </c>
      <c r="G132" s="105">
        <f>F132-F131</f>
        <v>0.67361111111111116</v>
      </c>
      <c r="I132" s="168"/>
      <c r="K132" s="174"/>
      <c r="O132" t="str">
        <f t="shared" si="8"/>
        <v>50</v>
      </c>
      <c r="P132" t="str">
        <f t="shared" si="9"/>
        <v>51</v>
      </c>
    </row>
    <row r="133" spans="2:16" ht="15.75" thickBot="1">
      <c r="B133" s="15">
        <v>4</v>
      </c>
      <c r="C133" s="5" t="s">
        <v>266</v>
      </c>
      <c r="D133" s="5">
        <v>18</v>
      </c>
      <c r="E133" s="29" t="s">
        <v>454</v>
      </c>
      <c r="F133" s="106" t="str">
        <f>CONCATENATE(O133,":",P133)</f>
        <v>70:07</v>
      </c>
      <c r="G133" s="107">
        <f>F133-F132</f>
        <v>0.80277777777777759</v>
      </c>
      <c r="I133" s="168"/>
      <c r="K133" s="174"/>
      <c r="O133" t="str">
        <f t="shared" si="8"/>
        <v>70</v>
      </c>
      <c r="P133" t="str">
        <f t="shared" si="9"/>
        <v>07</v>
      </c>
    </row>
    <row r="134" spans="2:16" ht="15.75" thickBot="1">
      <c r="D134" s="208"/>
      <c r="E134" s="211"/>
      <c r="I134" s="168"/>
      <c r="O134" t="str">
        <f t="shared" si="8"/>
        <v/>
      </c>
      <c r="P134" t="str">
        <f t="shared" si="9"/>
        <v/>
      </c>
    </row>
    <row r="135" spans="2:16">
      <c r="B135" s="14" t="s">
        <v>0</v>
      </c>
      <c r="C135" s="155" t="s">
        <v>151</v>
      </c>
      <c r="D135" s="20">
        <v>152</v>
      </c>
      <c r="E135" s="185" t="s">
        <v>11</v>
      </c>
      <c r="F135" s="135" t="s">
        <v>1</v>
      </c>
      <c r="G135" s="124" t="s">
        <v>2</v>
      </c>
      <c r="H135" s="34"/>
      <c r="I135" s="163"/>
      <c r="J135" s="163"/>
      <c r="K135" s="172"/>
      <c r="L135" s="54"/>
      <c r="M135" s="53"/>
      <c r="N135" s="53"/>
      <c r="O135" t="str">
        <f t="shared" si="8"/>
        <v>da</v>
      </c>
      <c r="P135" t="str">
        <f t="shared" si="9"/>
        <v>ta</v>
      </c>
    </row>
    <row r="136" spans="2:16">
      <c r="B136" s="152" t="s">
        <v>3</v>
      </c>
      <c r="C136" s="7" t="s">
        <v>4</v>
      </c>
      <c r="D136" s="21" t="s">
        <v>5</v>
      </c>
      <c r="E136" s="25"/>
      <c r="F136" s="136" t="s">
        <v>6</v>
      </c>
      <c r="G136" s="137" t="s">
        <v>6</v>
      </c>
      <c r="H136" s="34"/>
      <c r="I136" s="163"/>
      <c r="J136" s="163"/>
      <c r="K136" s="163"/>
      <c r="L136" s="38"/>
      <c r="M136" s="53"/>
      <c r="N136" s="53"/>
      <c r="O136" t="str">
        <f t="shared" si="8"/>
        <v/>
      </c>
      <c r="P136" t="str">
        <f t="shared" si="9"/>
        <v/>
      </c>
    </row>
    <row r="137" spans="2:16">
      <c r="B137" s="11">
        <v>1</v>
      </c>
      <c r="C137" s="4" t="s">
        <v>152</v>
      </c>
      <c r="D137" s="4">
        <v>20</v>
      </c>
      <c r="E137" s="25" t="s">
        <v>365</v>
      </c>
      <c r="F137" s="104" t="str">
        <f>CONCATENATE(O137,":",P137)</f>
        <v>18:02</v>
      </c>
      <c r="G137" s="105" t="str">
        <f>F137</f>
        <v>18:02</v>
      </c>
      <c r="H137" s="34"/>
      <c r="I137" s="163"/>
      <c r="J137" s="163"/>
      <c r="K137" s="174"/>
      <c r="L137" s="37"/>
      <c r="M137" s="39"/>
      <c r="N137" s="39"/>
      <c r="O137" t="str">
        <f t="shared" si="8"/>
        <v>18</v>
      </c>
      <c r="P137" t="str">
        <f t="shared" si="9"/>
        <v>02</v>
      </c>
    </row>
    <row r="138" spans="2:16">
      <c r="B138" s="11">
        <v>2</v>
      </c>
      <c r="C138" s="4" t="s">
        <v>153</v>
      </c>
      <c r="D138" s="4">
        <v>19</v>
      </c>
      <c r="E138" s="25" t="s">
        <v>398</v>
      </c>
      <c r="F138" s="104" t="str">
        <f>CONCATENATE(O138,":",P138)</f>
        <v>37:05</v>
      </c>
      <c r="G138" s="105">
        <f>F138-F137</f>
        <v>0.79375000000000007</v>
      </c>
      <c r="H138" s="34"/>
      <c r="I138" s="163"/>
      <c r="J138" s="163"/>
      <c r="K138" s="174"/>
      <c r="L138" s="37"/>
      <c r="M138" s="39"/>
      <c r="N138" s="39"/>
      <c r="O138" t="str">
        <f t="shared" si="8"/>
        <v>37</v>
      </c>
      <c r="P138" t="str">
        <f t="shared" si="9"/>
        <v>05</v>
      </c>
    </row>
    <row r="139" spans="2:16">
      <c r="B139" s="11">
        <v>3</v>
      </c>
      <c r="C139" s="4" t="s">
        <v>154</v>
      </c>
      <c r="D139" s="4">
        <v>19</v>
      </c>
      <c r="E139" s="86" t="s">
        <v>433</v>
      </c>
      <c r="F139" s="104" t="str">
        <f>CONCATENATE(O139,":",P139)</f>
        <v>54:49</v>
      </c>
      <c r="G139" s="105">
        <f>F139-F138</f>
        <v>0.73888888888888871</v>
      </c>
      <c r="H139" s="34"/>
      <c r="I139" s="163"/>
      <c r="J139" s="163"/>
      <c r="K139" s="174"/>
      <c r="L139" s="37"/>
      <c r="M139" s="39"/>
      <c r="N139" s="39"/>
      <c r="O139" t="str">
        <f t="shared" si="8"/>
        <v>54</v>
      </c>
      <c r="P139" t="str">
        <f t="shared" si="9"/>
        <v>49</v>
      </c>
    </row>
    <row r="140" spans="2:16" ht="15.75" thickBot="1">
      <c r="B140" s="15">
        <v>4</v>
      </c>
      <c r="C140" s="5" t="s">
        <v>155</v>
      </c>
      <c r="D140" s="5">
        <v>19</v>
      </c>
      <c r="E140" s="29" t="s">
        <v>455</v>
      </c>
      <c r="F140" s="106" t="str">
        <f>CONCATENATE(O140,":",P140)</f>
        <v>72:00</v>
      </c>
      <c r="G140" s="107">
        <f>F140-F139</f>
        <v>0.71597222222222223</v>
      </c>
      <c r="H140" s="34"/>
      <c r="I140" s="163"/>
      <c r="J140" s="163"/>
      <c r="K140" s="174"/>
      <c r="L140" s="37"/>
      <c r="M140" s="39"/>
      <c r="N140" s="39"/>
      <c r="O140" t="str">
        <f t="shared" si="8"/>
        <v>72</v>
      </c>
      <c r="P140" t="str">
        <f t="shared" si="9"/>
        <v>00</v>
      </c>
    </row>
    <row r="141" spans="2:16" ht="15.75" thickBot="1">
      <c r="B141" s="6"/>
      <c r="C141" s="17"/>
      <c r="D141" s="12"/>
      <c r="E141" s="37"/>
      <c r="F141" s="134"/>
      <c r="G141" s="134"/>
      <c r="H141" s="34"/>
      <c r="I141" s="163"/>
      <c r="J141" s="163"/>
      <c r="K141" s="164"/>
      <c r="L141" s="35"/>
      <c r="M141" s="55"/>
      <c r="N141" s="55"/>
      <c r="O141" t="str">
        <f t="shared" si="8"/>
        <v/>
      </c>
      <c r="P141" t="str">
        <f t="shared" si="9"/>
        <v/>
      </c>
    </row>
    <row r="142" spans="2:16">
      <c r="B142" s="19" t="s">
        <v>0</v>
      </c>
      <c r="C142" s="18" t="s">
        <v>271</v>
      </c>
      <c r="D142" s="20">
        <v>171</v>
      </c>
      <c r="E142" s="185" t="s">
        <v>11</v>
      </c>
      <c r="F142" s="135" t="s">
        <v>1</v>
      </c>
      <c r="G142" s="124" t="s">
        <v>2</v>
      </c>
      <c r="I142" s="168"/>
      <c r="O142" t="str">
        <f t="shared" si="8"/>
        <v>da</v>
      </c>
      <c r="P142" t="str">
        <f t="shared" si="9"/>
        <v>ta</v>
      </c>
    </row>
    <row r="143" spans="2:16">
      <c r="B143" s="11" t="s">
        <v>3</v>
      </c>
      <c r="C143" s="7" t="s">
        <v>4</v>
      </c>
      <c r="D143" s="21" t="s">
        <v>5</v>
      </c>
      <c r="E143" s="25"/>
      <c r="F143" s="136" t="s">
        <v>6</v>
      </c>
      <c r="G143" s="137" t="s">
        <v>6</v>
      </c>
      <c r="I143" s="168"/>
      <c r="O143" t="str">
        <f t="shared" si="8"/>
        <v/>
      </c>
      <c r="P143" t="str">
        <f t="shared" si="9"/>
        <v/>
      </c>
    </row>
    <row r="144" spans="2:16">
      <c r="B144" s="11">
        <v>1</v>
      </c>
      <c r="C144" s="4" t="s">
        <v>272</v>
      </c>
      <c r="D144" s="4">
        <v>19</v>
      </c>
      <c r="E144" s="25" t="s">
        <v>364</v>
      </c>
      <c r="F144" s="104" t="str">
        <f>CONCATENATE(O144,":",P144)</f>
        <v>17:39</v>
      </c>
      <c r="G144" s="105" t="str">
        <f>F144</f>
        <v>17:39</v>
      </c>
      <c r="I144" s="168"/>
      <c r="K144" s="174"/>
      <c r="O144" t="str">
        <f t="shared" si="8"/>
        <v>17</v>
      </c>
      <c r="P144" t="str">
        <f t="shared" si="9"/>
        <v>39</v>
      </c>
    </row>
    <row r="145" spans="2:16">
      <c r="B145" s="11">
        <v>2</v>
      </c>
      <c r="C145" s="4"/>
      <c r="D145" s="4"/>
      <c r="E145" s="86"/>
      <c r="F145" s="104" t="str">
        <f>CONCATENATE(O145,":",P145)</f>
        <v>:</v>
      </c>
      <c r="G145" s="105" t="e">
        <f>F145-F144</f>
        <v>#VALUE!</v>
      </c>
      <c r="I145" s="168"/>
      <c r="K145" s="174"/>
      <c r="O145" t="str">
        <f t="shared" ref="O145:O155" si="10">LEFT(E145,2)</f>
        <v/>
      </c>
      <c r="P145" t="str">
        <f t="shared" ref="P145:P155" si="11">RIGHT(E145,2)</f>
        <v/>
      </c>
    </row>
    <row r="146" spans="2:16">
      <c r="B146" s="11">
        <v>3</v>
      </c>
      <c r="C146" s="4"/>
      <c r="D146" s="4"/>
      <c r="E146" s="25"/>
      <c r="F146" s="104" t="str">
        <f>CONCATENATE(O146,":",P146)</f>
        <v>:</v>
      </c>
      <c r="G146" s="105" t="e">
        <f>F146-F145</f>
        <v>#VALUE!</v>
      </c>
      <c r="I146" s="168"/>
      <c r="K146" s="174"/>
      <c r="O146" t="str">
        <f t="shared" si="10"/>
        <v/>
      </c>
      <c r="P146" t="str">
        <f t="shared" si="11"/>
        <v/>
      </c>
    </row>
    <row r="147" spans="2:16" ht="15.75" thickBot="1">
      <c r="B147" s="15">
        <v>4</v>
      </c>
      <c r="C147" s="5"/>
      <c r="D147" s="5"/>
      <c r="E147" s="29"/>
      <c r="F147" s="106" t="str">
        <f>CONCATENATE(O147,":",P147)</f>
        <v>:</v>
      </c>
      <c r="G147" s="107" t="e">
        <f>F147-F146</f>
        <v>#VALUE!</v>
      </c>
      <c r="I147" s="168"/>
      <c r="K147" s="174"/>
      <c r="O147" t="str">
        <f t="shared" si="10"/>
        <v/>
      </c>
      <c r="P147" t="str">
        <f t="shared" si="11"/>
        <v/>
      </c>
    </row>
    <row r="148" spans="2:16" ht="15.75" thickBot="1">
      <c r="B148" s="6"/>
      <c r="C148" s="17"/>
      <c r="D148" s="62"/>
      <c r="E148" s="181"/>
      <c r="F148" s="134"/>
      <c r="G148" s="134"/>
      <c r="I148" s="168"/>
      <c r="O148" t="str">
        <f t="shared" si="10"/>
        <v/>
      </c>
      <c r="P148" t="str">
        <f t="shared" si="11"/>
        <v/>
      </c>
    </row>
    <row r="149" spans="2:16">
      <c r="B149" s="19" t="s">
        <v>0</v>
      </c>
      <c r="C149" s="18" t="s">
        <v>273</v>
      </c>
      <c r="D149" s="20">
        <v>161</v>
      </c>
      <c r="E149" s="185" t="s">
        <v>11</v>
      </c>
      <c r="F149" s="135" t="s">
        <v>1</v>
      </c>
      <c r="G149" s="124" t="s">
        <v>2</v>
      </c>
      <c r="I149" s="168"/>
      <c r="J149" s="58"/>
      <c r="K149" s="166"/>
      <c r="L149" s="58"/>
      <c r="M149" s="58"/>
      <c r="N149" s="58"/>
      <c r="O149" t="str">
        <f t="shared" si="10"/>
        <v>da</v>
      </c>
      <c r="P149" t="str">
        <f t="shared" si="11"/>
        <v>ta</v>
      </c>
    </row>
    <row r="150" spans="2:16">
      <c r="B150" s="11" t="s">
        <v>3</v>
      </c>
      <c r="C150" s="7" t="s">
        <v>4</v>
      </c>
      <c r="D150" s="21" t="s">
        <v>5</v>
      </c>
      <c r="E150" s="25"/>
      <c r="F150" s="136" t="s">
        <v>6</v>
      </c>
      <c r="G150" s="137" t="s">
        <v>6</v>
      </c>
      <c r="I150" s="168"/>
      <c r="J150" s="58"/>
      <c r="K150" s="166"/>
      <c r="L150" s="58"/>
      <c r="M150" s="58"/>
      <c r="N150" s="58"/>
      <c r="O150" t="str">
        <f t="shared" si="10"/>
        <v/>
      </c>
      <c r="P150" t="str">
        <f t="shared" si="11"/>
        <v/>
      </c>
    </row>
    <row r="151" spans="2:16">
      <c r="B151" s="11">
        <v>1</v>
      </c>
      <c r="C151" s="4" t="s">
        <v>274</v>
      </c>
      <c r="D151" s="4">
        <v>21</v>
      </c>
      <c r="E151" s="25" t="s">
        <v>371</v>
      </c>
      <c r="F151" s="104" t="str">
        <f>CONCATENATE(O151,":",P151)</f>
        <v>20:41</v>
      </c>
      <c r="G151" s="105" t="str">
        <f>F151</f>
        <v>20:41</v>
      </c>
      <c r="I151" s="168"/>
      <c r="J151" s="58"/>
      <c r="K151" s="174"/>
      <c r="L151" s="58"/>
      <c r="M151" s="58"/>
      <c r="N151" s="58"/>
      <c r="O151" t="str">
        <f t="shared" si="10"/>
        <v>20</v>
      </c>
      <c r="P151" t="str">
        <f t="shared" si="11"/>
        <v>41</v>
      </c>
    </row>
    <row r="152" spans="2:16">
      <c r="B152" s="11">
        <v>2</v>
      </c>
      <c r="C152" s="4"/>
      <c r="D152" s="4"/>
      <c r="E152" s="25"/>
      <c r="F152" s="104" t="str">
        <f>CONCATENATE(O152,":",P152)</f>
        <v>:</v>
      </c>
      <c r="G152" s="105" t="e">
        <f>F152-F151</f>
        <v>#VALUE!</v>
      </c>
      <c r="I152" s="168"/>
      <c r="J152" s="58"/>
      <c r="K152" s="174"/>
      <c r="L152" s="58"/>
      <c r="M152" s="58"/>
      <c r="N152" s="58"/>
      <c r="O152" t="str">
        <f t="shared" si="10"/>
        <v/>
      </c>
      <c r="P152" t="str">
        <f t="shared" si="11"/>
        <v/>
      </c>
    </row>
    <row r="153" spans="2:16">
      <c r="B153" s="11">
        <v>3</v>
      </c>
      <c r="C153" s="4"/>
      <c r="D153" s="4"/>
      <c r="E153" s="86"/>
      <c r="F153" s="104" t="str">
        <f>CONCATENATE(O153,":",P153)</f>
        <v>:</v>
      </c>
      <c r="G153" s="105" t="e">
        <f>F153-F152</f>
        <v>#VALUE!</v>
      </c>
      <c r="I153" s="168"/>
      <c r="J153" s="58"/>
      <c r="K153" s="174"/>
      <c r="L153" s="58"/>
      <c r="M153" s="58"/>
      <c r="N153" s="58"/>
      <c r="O153" t="str">
        <f t="shared" si="10"/>
        <v/>
      </c>
      <c r="P153" t="str">
        <f t="shared" si="11"/>
        <v/>
      </c>
    </row>
    <row r="154" spans="2:16" ht="15.75" thickBot="1">
      <c r="B154" s="15">
        <v>4</v>
      </c>
      <c r="C154" s="5"/>
      <c r="D154" s="5"/>
      <c r="E154" s="29"/>
      <c r="F154" s="106" t="str">
        <f>CONCATENATE(O154,":",P154)</f>
        <v>:</v>
      </c>
      <c r="G154" s="107" t="e">
        <f>F154-F153</f>
        <v>#VALUE!</v>
      </c>
      <c r="I154" s="168"/>
      <c r="J154" s="58"/>
      <c r="K154" s="174"/>
      <c r="L154" s="58"/>
      <c r="M154" s="58"/>
      <c r="N154" s="58"/>
      <c r="O154" t="str">
        <f t="shared" si="10"/>
        <v/>
      </c>
      <c r="P154" t="str">
        <f t="shared" si="11"/>
        <v/>
      </c>
    </row>
    <row r="155" spans="2:16" ht="15.75" thickBot="1">
      <c r="D155" s="208"/>
      <c r="E155" s="211"/>
      <c r="I155" s="168"/>
      <c r="J155" s="58"/>
      <c r="K155" s="166"/>
      <c r="L155" s="58"/>
      <c r="M155" s="58"/>
      <c r="N155" s="58"/>
      <c r="O155" t="str">
        <f t="shared" si="10"/>
        <v/>
      </c>
      <c r="P155" t="str">
        <f t="shared" si="11"/>
        <v/>
      </c>
    </row>
    <row r="156" spans="2:16">
      <c r="I156" s="168"/>
      <c r="O156" t="str">
        <f t="shared" ref="O156:O158" si="12">LEFT(E156,2)</f>
        <v/>
      </c>
      <c r="P156" t="str">
        <f t="shared" ref="P156:P158" si="13">RIGHT(E156,2)</f>
        <v/>
      </c>
    </row>
    <row r="157" spans="2:16">
      <c r="I157" s="168"/>
      <c r="O157" t="str">
        <f t="shared" si="12"/>
        <v/>
      </c>
      <c r="P157" t="str">
        <f t="shared" si="13"/>
        <v/>
      </c>
    </row>
    <row r="158" spans="2:16">
      <c r="I158" s="168"/>
      <c r="K158" s="174"/>
      <c r="O158" t="str">
        <f t="shared" si="12"/>
        <v/>
      </c>
      <c r="P158" t="str">
        <f t="shared" si="13"/>
        <v/>
      </c>
    </row>
    <row r="159" spans="2:16">
      <c r="I159" s="168"/>
      <c r="K159" s="174"/>
      <c r="O159" t="str">
        <f>LEFT(E82,2)</f>
        <v>31</v>
      </c>
      <c r="P159" t="str">
        <f>RIGHT(E82,2)</f>
        <v>43</v>
      </c>
    </row>
    <row r="160" spans="2:16">
      <c r="I160" s="168"/>
      <c r="K160" s="174"/>
      <c r="O160" t="str">
        <f>LEFT(E83,2)</f>
        <v>47</v>
      </c>
      <c r="P160" t="str">
        <f>RIGHT(E83,2)</f>
        <v>42</v>
      </c>
    </row>
    <row r="161" spans="9:16">
      <c r="I161" s="168"/>
      <c r="K161" s="174"/>
      <c r="O161" t="str">
        <f>LEFT(E84,2)</f>
        <v>62</v>
      </c>
      <c r="P161" t="str">
        <f>RIGHT(E84,2)</f>
        <v>45</v>
      </c>
    </row>
    <row r="162" spans="9:16" hidden="1">
      <c r="O162" t="str">
        <f t="shared" ref="O162:O164" si="14">LEFT(E162,2)</f>
        <v/>
      </c>
      <c r="P162" t="str">
        <f t="shared" ref="P162:P164" si="15">RIGHT(E162,2)</f>
        <v/>
      </c>
    </row>
    <row r="163" spans="9:16">
      <c r="O163" t="str">
        <f t="shared" si="14"/>
        <v/>
      </c>
      <c r="P163" t="str">
        <f t="shared" si="15"/>
        <v/>
      </c>
    </row>
    <row r="164" spans="9:16">
      <c r="O164" t="str">
        <f t="shared" si="14"/>
        <v/>
      </c>
      <c r="P164" t="str">
        <f t="shared" si="15"/>
        <v/>
      </c>
    </row>
  </sheetData>
  <sortState ref="A9:P155">
    <sortCondition ref="I9:I155"/>
  </sortState>
  <pageMargins left="0.7" right="0.7" top="0.75" bottom="0.75" header="0.3" footer="0.3"/>
  <pageSetup paperSize="9" orientation="portrait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P87"/>
  <sheetViews>
    <sheetView workbookViewId="0">
      <selection activeCell="I17" sqref="I17"/>
    </sheetView>
  </sheetViews>
  <sheetFormatPr defaultRowHeight="15"/>
  <cols>
    <col min="3" max="3" width="22.7109375" bestFit="1" customWidth="1"/>
    <col min="5" max="5" width="9.140625" style="87"/>
    <col min="6" max="7" width="9.140625" style="117"/>
    <col min="9" max="9" width="9.140625" style="167"/>
    <col min="10" max="10" width="14.85546875" style="160" bestFit="1" customWidth="1"/>
    <col min="11" max="11" width="9.140625" style="167"/>
    <col min="15" max="16" width="0" hidden="1" customWidth="1"/>
  </cols>
  <sheetData>
    <row r="1" spans="2:16" ht="15.75">
      <c r="B1" s="10"/>
      <c r="C1" s="10" t="s">
        <v>31</v>
      </c>
      <c r="D1" s="1"/>
      <c r="E1" s="34"/>
      <c r="F1" s="80"/>
      <c r="G1" s="80"/>
      <c r="H1" s="1"/>
      <c r="I1" s="161"/>
      <c r="J1" s="156"/>
      <c r="K1" s="161"/>
      <c r="L1" s="1"/>
      <c r="M1" s="1"/>
      <c r="N1" s="1"/>
    </row>
    <row r="2" spans="2:16" ht="15.75">
      <c r="B2" s="10"/>
      <c r="C2" s="10"/>
      <c r="D2" s="1"/>
      <c r="E2" s="34"/>
      <c r="F2" s="80"/>
      <c r="G2" s="80"/>
      <c r="H2" s="1"/>
      <c r="I2" s="161"/>
      <c r="J2" s="156"/>
      <c r="K2" s="161"/>
      <c r="L2" s="1"/>
      <c r="M2" s="1"/>
      <c r="N2" s="1"/>
    </row>
    <row r="3" spans="2:16">
      <c r="B3" s="92" t="s">
        <v>26</v>
      </c>
      <c r="C3" s="52" t="s">
        <v>133</v>
      </c>
      <c r="D3" s="1"/>
      <c r="E3" s="34"/>
      <c r="F3" s="80"/>
      <c r="G3" s="80"/>
      <c r="H3" s="1"/>
      <c r="I3" s="161"/>
      <c r="J3" s="156"/>
      <c r="K3" s="161"/>
      <c r="L3" s="1"/>
      <c r="M3" s="1"/>
      <c r="N3" s="1"/>
    </row>
    <row r="4" spans="2:16">
      <c r="B4" s="92" t="s">
        <v>27</v>
      </c>
      <c r="C4" s="96"/>
      <c r="D4" s="1"/>
      <c r="E4" s="34"/>
      <c r="F4" s="80" t="s">
        <v>476</v>
      </c>
      <c r="G4" s="80"/>
      <c r="H4" s="1"/>
      <c r="I4" s="161"/>
      <c r="J4" s="156"/>
      <c r="K4" s="161"/>
      <c r="L4" s="1"/>
      <c r="M4" s="1"/>
      <c r="N4" s="1"/>
    </row>
    <row r="5" spans="2:16">
      <c r="B5" s="92" t="s">
        <v>28</v>
      </c>
      <c r="C5" s="96"/>
      <c r="D5" s="1"/>
      <c r="E5" s="34"/>
      <c r="F5" s="80"/>
      <c r="G5" s="80"/>
      <c r="H5" s="1"/>
      <c r="I5" s="175"/>
      <c r="J5" s="156"/>
      <c r="K5" s="175"/>
      <c r="L5" s="1"/>
      <c r="M5" s="1"/>
      <c r="N5" s="1"/>
    </row>
    <row r="6" spans="2:16" hidden="1">
      <c r="B6" s="1"/>
      <c r="C6" s="1"/>
      <c r="D6" s="1"/>
      <c r="E6" s="34"/>
      <c r="F6" s="80"/>
      <c r="G6" s="80"/>
      <c r="H6" s="1"/>
      <c r="I6" s="162"/>
      <c r="J6" s="157"/>
      <c r="K6" s="162"/>
      <c r="L6" s="12"/>
      <c r="M6" s="12"/>
      <c r="N6" s="12"/>
    </row>
    <row r="7" spans="2:16" hidden="1">
      <c r="B7" s="13"/>
      <c r="C7" s="191"/>
      <c r="D7" s="191"/>
      <c r="E7" s="54"/>
      <c r="F7" s="201"/>
      <c r="G7" s="202"/>
      <c r="H7" s="74"/>
      <c r="I7" s="163"/>
      <c r="J7" s="176"/>
      <c r="K7" s="172"/>
      <c r="L7" s="52"/>
      <c r="M7" s="13"/>
      <c r="N7" s="23"/>
    </row>
    <row r="8" spans="2:16" hidden="1">
      <c r="B8" s="13"/>
      <c r="C8" s="13"/>
      <c r="D8" s="13"/>
      <c r="E8" s="38"/>
      <c r="F8" s="201"/>
      <c r="G8" s="202"/>
      <c r="H8" s="74"/>
      <c r="I8" s="163"/>
      <c r="J8" s="23"/>
      <c r="K8" s="163"/>
      <c r="L8" s="13"/>
      <c r="M8" s="13"/>
      <c r="N8" s="23"/>
      <c r="O8" t="s">
        <v>15</v>
      </c>
      <c r="P8" t="s">
        <v>16</v>
      </c>
    </row>
    <row r="9" spans="2:16" hidden="1">
      <c r="B9" s="13"/>
      <c r="C9" s="73"/>
      <c r="D9" s="73"/>
      <c r="E9" s="37"/>
      <c r="F9" s="114"/>
      <c r="G9" s="114"/>
      <c r="H9" s="50"/>
      <c r="I9" s="163"/>
      <c r="J9" s="177"/>
      <c r="K9" s="174"/>
      <c r="L9" s="37"/>
      <c r="M9" s="39"/>
      <c r="N9" s="39"/>
      <c r="O9" t="str">
        <f>LEFT(E9,2)</f>
        <v/>
      </c>
      <c r="P9" t="str">
        <f>RIGHT(E9,2)</f>
        <v/>
      </c>
    </row>
    <row r="10" spans="2:16" hidden="1">
      <c r="B10" s="13"/>
      <c r="C10" s="73"/>
      <c r="D10" s="73"/>
      <c r="E10" s="37"/>
      <c r="F10" s="114"/>
      <c r="G10" s="114"/>
      <c r="H10" s="50"/>
      <c r="I10" s="163"/>
      <c r="J10" s="177"/>
      <c r="K10" s="174"/>
      <c r="L10" s="37"/>
      <c r="M10" s="39"/>
      <c r="N10" s="39"/>
      <c r="O10" t="str">
        <f t="shared" ref="O10:O24" si="0">LEFT(E10,2)</f>
        <v/>
      </c>
      <c r="P10" t="str">
        <f t="shared" ref="P10:P24" si="1">RIGHT(E10,2)</f>
        <v/>
      </c>
    </row>
    <row r="11" spans="2:16">
      <c r="B11" s="13"/>
      <c r="C11" s="73"/>
      <c r="D11" s="73"/>
      <c r="E11" s="37"/>
      <c r="F11" s="114"/>
      <c r="G11" s="114"/>
      <c r="H11" s="50"/>
      <c r="I11" s="163"/>
      <c r="J11" s="177"/>
      <c r="K11" s="174"/>
      <c r="L11" s="37"/>
      <c r="M11" s="39"/>
      <c r="N11" s="39"/>
      <c r="O11" t="str">
        <f t="shared" si="0"/>
        <v/>
      </c>
      <c r="P11" t="str">
        <f t="shared" si="1"/>
        <v/>
      </c>
    </row>
    <row r="12" spans="2:16" ht="15.75" thickBot="1">
      <c r="B12" s="1"/>
      <c r="C12" s="1"/>
      <c r="D12" s="72"/>
      <c r="E12" s="85"/>
      <c r="F12" s="108"/>
      <c r="G12" s="108"/>
      <c r="H12" s="50"/>
      <c r="I12" s="163"/>
      <c r="J12" s="177"/>
      <c r="K12" s="174"/>
      <c r="L12" s="37"/>
      <c r="M12" s="39"/>
      <c r="N12" s="39"/>
      <c r="O12" t="str">
        <f t="shared" si="0"/>
        <v/>
      </c>
      <c r="P12" t="str">
        <f t="shared" si="1"/>
        <v/>
      </c>
    </row>
    <row r="13" spans="2:16">
      <c r="B13" s="14" t="s">
        <v>22</v>
      </c>
      <c r="C13" s="18" t="s">
        <v>133</v>
      </c>
      <c r="D13" s="20">
        <v>72</v>
      </c>
      <c r="E13" s="41" t="s">
        <v>11</v>
      </c>
      <c r="F13" s="109" t="s">
        <v>1</v>
      </c>
      <c r="G13" s="110" t="s">
        <v>2</v>
      </c>
      <c r="H13" s="50"/>
      <c r="I13" s="163"/>
      <c r="J13" s="23"/>
      <c r="K13" s="163"/>
      <c r="L13" s="38"/>
      <c r="M13" s="53"/>
      <c r="N13" s="53"/>
      <c r="O13" t="str">
        <f t="shared" si="0"/>
        <v>da</v>
      </c>
      <c r="P13" t="str">
        <f t="shared" si="1"/>
        <v>ta</v>
      </c>
    </row>
    <row r="14" spans="2:16">
      <c r="B14" s="152" t="s">
        <v>3</v>
      </c>
      <c r="C14" s="7" t="s">
        <v>4</v>
      </c>
      <c r="D14" s="21" t="s">
        <v>5</v>
      </c>
      <c r="E14" s="25"/>
      <c r="F14" s="111" t="s">
        <v>6</v>
      </c>
      <c r="G14" s="112" t="s">
        <v>6</v>
      </c>
      <c r="H14" s="57"/>
      <c r="I14" s="163"/>
      <c r="J14" s="176"/>
      <c r="K14" s="172"/>
      <c r="L14" s="54"/>
      <c r="M14" s="53"/>
      <c r="N14" s="53"/>
      <c r="O14" t="str">
        <f t="shared" si="0"/>
        <v/>
      </c>
      <c r="P14" t="str">
        <f t="shared" si="1"/>
        <v/>
      </c>
    </row>
    <row r="15" spans="2:16">
      <c r="B15" s="11">
        <v>1</v>
      </c>
      <c r="C15" s="4" t="s">
        <v>134</v>
      </c>
      <c r="D15" s="4">
        <v>2</v>
      </c>
      <c r="E15" s="25" t="s">
        <v>334</v>
      </c>
      <c r="F15" s="104" t="str">
        <f>CONCATENATE(O15,":",P15)</f>
        <v>08:46</v>
      </c>
      <c r="G15" s="105" t="str">
        <f>F15</f>
        <v>08:46</v>
      </c>
      <c r="H15" s="57"/>
      <c r="I15" s="163"/>
      <c r="J15" s="23"/>
      <c r="K15" s="174"/>
      <c r="L15" s="38"/>
      <c r="M15" s="53"/>
      <c r="N15" s="53"/>
      <c r="O15" t="str">
        <f t="shared" si="0"/>
        <v>08</v>
      </c>
      <c r="P15" t="str">
        <f t="shared" si="1"/>
        <v>46</v>
      </c>
    </row>
    <row r="16" spans="2:16">
      <c r="B16" s="11">
        <v>2</v>
      </c>
      <c r="C16" s="4" t="s">
        <v>135</v>
      </c>
      <c r="D16" s="4">
        <v>1</v>
      </c>
      <c r="E16" s="86" t="s">
        <v>335</v>
      </c>
      <c r="F16" s="104" t="str">
        <f>CONCATENATE(O16,":",P16)</f>
        <v>17:11</v>
      </c>
      <c r="G16" s="105">
        <f>F16-F15</f>
        <v>0.35069444444444442</v>
      </c>
      <c r="H16" s="57"/>
      <c r="I16" s="163"/>
      <c r="J16" s="177"/>
      <c r="K16" s="174"/>
      <c r="L16" s="37"/>
      <c r="M16" s="39"/>
      <c r="N16" s="39"/>
      <c r="O16" t="str">
        <f t="shared" si="0"/>
        <v>17</v>
      </c>
      <c r="P16" t="str">
        <f t="shared" si="1"/>
        <v>11</v>
      </c>
    </row>
    <row r="17" spans="2:16" ht="15.75" thickBot="1">
      <c r="B17" s="15">
        <v>3</v>
      </c>
      <c r="C17" s="5" t="s">
        <v>136</v>
      </c>
      <c r="D17" s="5">
        <v>1</v>
      </c>
      <c r="E17" s="29" t="s">
        <v>336</v>
      </c>
      <c r="F17" s="106" t="str">
        <f>CONCATENATE(O17,":",P17)</f>
        <v>27:07</v>
      </c>
      <c r="G17" s="107">
        <f>F17-F16</f>
        <v>0.41388888888888897</v>
      </c>
      <c r="H17" s="57"/>
      <c r="I17" s="163"/>
      <c r="J17" s="177"/>
      <c r="K17" s="174"/>
      <c r="L17" s="37"/>
      <c r="M17" s="39"/>
      <c r="N17" s="39"/>
      <c r="O17" t="str">
        <f t="shared" si="0"/>
        <v>27</v>
      </c>
      <c r="P17" t="str">
        <f t="shared" si="1"/>
        <v>07</v>
      </c>
    </row>
    <row r="18" spans="2:16" ht="15.75" thickBot="1">
      <c r="B18" s="6"/>
      <c r="C18" s="17"/>
      <c r="D18" s="72"/>
      <c r="E18" s="85"/>
      <c r="F18" s="108"/>
      <c r="G18" s="108"/>
      <c r="H18" s="57"/>
      <c r="I18" s="163"/>
      <c r="J18" s="177"/>
      <c r="K18" s="174"/>
      <c r="L18" s="37"/>
      <c r="M18" s="39"/>
      <c r="N18" s="39"/>
      <c r="O18" t="str">
        <f t="shared" si="0"/>
        <v/>
      </c>
      <c r="P18" t="str">
        <f t="shared" si="1"/>
        <v/>
      </c>
    </row>
    <row r="19" spans="2:16">
      <c r="B19" s="14" t="s">
        <v>22</v>
      </c>
      <c r="C19" s="18" t="s">
        <v>224</v>
      </c>
      <c r="D19" s="20">
        <v>73</v>
      </c>
      <c r="E19" s="41" t="s">
        <v>11</v>
      </c>
      <c r="F19" s="109" t="s">
        <v>1</v>
      </c>
      <c r="G19" s="110" t="s">
        <v>2</v>
      </c>
      <c r="H19" s="57"/>
      <c r="I19" s="163"/>
      <c r="J19" s="177"/>
      <c r="K19" s="174"/>
      <c r="L19" s="37"/>
      <c r="M19" s="39"/>
      <c r="N19" s="39"/>
      <c r="O19" t="str">
        <f t="shared" si="0"/>
        <v>da</v>
      </c>
      <c r="P19" t="str">
        <f t="shared" si="1"/>
        <v>ta</v>
      </c>
    </row>
    <row r="20" spans="2:16">
      <c r="B20" s="11" t="s">
        <v>3</v>
      </c>
      <c r="C20" s="7" t="s">
        <v>4</v>
      </c>
      <c r="D20" s="21" t="s">
        <v>5</v>
      </c>
      <c r="E20" s="25"/>
      <c r="F20" s="111" t="s">
        <v>6</v>
      </c>
      <c r="G20" s="112" t="s">
        <v>6</v>
      </c>
      <c r="H20" s="57"/>
      <c r="I20" s="164"/>
      <c r="J20" s="23"/>
      <c r="K20" s="164"/>
      <c r="L20" s="35"/>
      <c r="M20" s="55"/>
      <c r="N20" s="55"/>
      <c r="O20" t="str">
        <f t="shared" si="0"/>
        <v/>
      </c>
      <c r="P20" t="str">
        <f t="shared" si="1"/>
        <v/>
      </c>
    </row>
    <row r="21" spans="2:16">
      <c r="B21" s="11">
        <v>1</v>
      </c>
      <c r="C21" s="4" t="s">
        <v>225</v>
      </c>
      <c r="D21" s="4">
        <v>1</v>
      </c>
      <c r="E21" s="25" t="s">
        <v>333</v>
      </c>
      <c r="F21" s="104" t="str">
        <f>CONCATENATE(O21,":",P21)</f>
        <v>08:29</v>
      </c>
      <c r="G21" s="105" t="str">
        <f>F21</f>
        <v>08:29</v>
      </c>
      <c r="H21" s="50"/>
      <c r="I21" s="163"/>
      <c r="J21" s="176"/>
      <c r="K21" s="174"/>
      <c r="L21" s="54"/>
      <c r="M21" s="53"/>
      <c r="N21" s="53"/>
      <c r="O21" t="str">
        <f t="shared" si="0"/>
        <v>08</v>
      </c>
      <c r="P21" t="str">
        <f t="shared" si="1"/>
        <v>29</v>
      </c>
    </row>
    <row r="22" spans="2:16">
      <c r="B22" s="11">
        <v>2</v>
      </c>
      <c r="C22" s="4"/>
      <c r="D22" s="4"/>
      <c r="E22" s="25"/>
      <c r="F22" s="104" t="str">
        <f>CONCATENATE(O22,":",P22)</f>
        <v>:</v>
      </c>
      <c r="G22" s="105" t="e">
        <f>F22-F21</f>
        <v>#VALUE!</v>
      </c>
      <c r="H22" s="50"/>
      <c r="I22" s="163"/>
      <c r="J22" s="23"/>
      <c r="K22" s="174"/>
      <c r="L22" s="51"/>
      <c r="M22" s="53"/>
      <c r="N22" s="53"/>
      <c r="O22" t="str">
        <f t="shared" si="0"/>
        <v/>
      </c>
      <c r="P22" t="str">
        <f t="shared" si="1"/>
        <v/>
      </c>
    </row>
    <row r="23" spans="2:16" ht="15.75" thickBot="1">
      <c r="B23" s="15">
        <v>3</v>
      </c>
      <c r="C23" s="5"/>
      <c r="D23" s="5"/>
      <c r="E23" s="29"/>
      <c r="F23" s="106" t="str">
        <f>CONCATENATE(O23,":",P23)</f>
        <v>:</v>
      </c>
      <c r="G23" s="107" t="e">
        <f>F23-F22</f>
        <v>#VALUE!</v>
      </c>
      <c r="H23" s="50"/>
      <c r="I23" s="163"/>
      <c r="J23" s="158"/>
      <c r="K23" s="174"/>
      <c r="L23" s="37"/>
      <c r="M23" s="39"/>
      <c r="N23" s="39"/>
      <c r="O23" t="str">
        <f t="shared" si="0"/>
        <v/>
      </c>
      <c r="P23" t="str">
        <f t="shared" si="1"/>
        <v/>
      </c>
    </row>
    <row r="24" spans="2:16">
      <c r="B24" s="6"/>
      <c r="C24" s="6"/>
      <c r="D24" s="13"/>
      <c r="E24" s="37"/>
      <c r="F24" s="113"/>
      <c r="G24" s="113"/>
      <c r="H24" s="50"/>
      <c r="I24" s="162"/>
      <c r="J24" s="158"/>
      <c r="K24" s="174"/>
      <c r="L24" s="37"/>
      <c r="M24" s="39"/>
      <c r="N24" s="39"/>
      <c r="O24" t="str">
        <f t="shared" si="0"/>
        <v/>
      </c>
      <c r="P24" t="str">
        <f t="shared" si="1"/>
        <v/>
      </c>
    </row>
    <row r="25" spans="2:16">
      <c r="B25" s="13"/>
      <c r="C25" s="52"/>
      <c r="D25" s="52"/>
      <c r="E25" s="54"/>
      <c r="F25" s="201"/>
      <c r="G25" s="202"/>
      <c r="H25" s="58"/>
      <c r="I25" s="163"/>
      <c r="O25" t="str">
        <f t="shared" ref="O25:O40" si="2">LEFT(E25,2)</f>
        <v/>
      </c>
      <c r="P25" t="str">
        <f t="shared" ref="P25:P40" si="3">RIGHT(E25,2)</f>
        <v/>
      </c>
    </row>
    <row r="26" spans="2:16">
      <c r="B26" s="13"/>
      <c r="C26" s="13"/>
      <c r="D26" s="13"/>
      <c r="E26" s="38"/>
      <c r="F26" s="201"/>
      <c r="G26" s="202"/>
      <c r="H26" s="58"/>
      <c r="I26" s="163"/>
      <c r="O26" t="str">
        <f t="shared" si="2"/>
        <v/>
      </c>
      <c r="P26" t="str">
        <f t="shared" si="3"/>
        <v/>
      </c>
    </row>
    <row r="27" spans="2:16">
      <c r="B27" s="13"/>
      <c r="C27" s="73"/>
      <c r="D27" s="73"/>
      <c r="E27" s="37"/>
      <c r="F27" s="114"/>
      <c r="G27" s="114"/>
      <c r="H27" s="58"/>
      <c r="I27" s="163"/>
      <c r="K27" s="174"/>
      <c r="O27" t="str">
        <f t="shared" si="2"/>
        <v/>
      </c>
      <c r="P27" t="str">
        <f t="shared" si="3"/>
        <v/>
      </c>
    </row>
    <row r="28" spans="2:16">
      <c r="B28" s="13"/>
      <c r="C28" s="73"/>
      <c r="D28" s="73"/>
      <c r="E28" s="37"/>
      <c r="F28" s="114"/>
      <c r="G28" s="114"/>
      <c r="H28" s="58"/>
      <c r="I28" s="163"/>
      <c r="K28" s="174"/>
      <c r="O28" t="str">
        <f t="shared" si="2"/>
        <v/>
      </c>
      <c r="P28" t="str">
        <f t="shared" si="3"/>
        <v/>
      </c>
    </row>
    <row r="29" spans="2:16">
      <c r="B29" s="13"/>
      <c r="C29" s="73"/>
      <c r="D29" s="73"/>
      <c r="E29" s="37"/>
      <c r="F29" s="114"/>
      <c r="G29" s="114"/>
      <c r="H29" s="58"/>
      <c r="I29" s="163"/>
      <c r="K29" s="174"/>
      <c r="O29" t="str">
        <f t="shared" si="2"/>
        <v/>
      </c>
      <c r="P29" t="str">
        <f t="shared" si="3"/>
        <v/>
      </c>
    </row>
    <row r="30" spans="2:16">
      <c r="B30" s="12"/>
      <c r="C30" s="12"/>
      <c r="D30" s="12"/>
      <c r="E30" s="37"/>
      <c r="F30" s="200"/>
      <c r="G30" s="200"/>
      <c r="H30" s="58"/>
      <c r="I30" s="163"/>
      <c r="O30" t="str">
        <f t="shared" si="2"/>
        <v/>
      </c>
      <c r="P30" t="str">
        <f t="shared" si="3"/>
        <v/>
      </c>
    </row>
    <row r="31" spans="2:16">
      <c r="B31" s="13"/>
      <c r="C31" s="52"/>
      <c r="D31" s="52"/>
      <c r="E31" s="54"/>
      <c r="F31" s="115"/>
      <c r="G31" s="115"/>
      <c r="H31" s="58"/>
      <c r="I31" s="163"/>
      <c r="O31" t="str">
        <f t="shared" si="2"/>
        <v/>
      </c>
      <c r="P31" t="str">
        <f t="shared" si="3"/>
        <v/>
      </c>
    </row>
    <row r="32" spans="2:16">
      <c r="B32" s="199"/>
      <c r="C32" s="13"/>
      <c r="D32" s="13"/>
      <c r="E32" s="37"/>
      <c r="F32" s="115"/>
      <c r="G32" s="115"/>
      <c r="H32" s="58"/>
      <c r="I32" s="163"/>
      <c r="O32" t="str">
        <f t="shared" si="2"/>
        <v/>
      </c>
      <c r="P32" t="str">
        <f t="shared" si="3"/>
        <v/>
      </c>
    </row>
    <row r="33" spans="2:16">
      <c r="B33" s="13"/>
      <c r="C33" s="73"/>
      <c r="D33" s="73"/>
      <c r="E33" s="37"/>
      <c r="F33" s="114"/>
      <c r="G33" s="114"/>
      <c r="H33" s="58"/>
      <c r="I33" s="163"/>
      <c r="K33" s="174"/>
      <c r="O33" t="str">
        <f t="shared" si="2"/>
        <v/>
      </c>
      <c r="P33" t="str">
        <f t="shared" si="3"/>
        <v/>
      </c>
    </row>
    <row r="34" spans="2:16">
      <c r="B34" s="13"/>
      <c r="C34" s="73"/>
      <c r="D34" s="73"/>
      <c r="E34" s="37"/>
      <c r="F34" s="114"/>
      <c r="G34" s="114"/>
      <c r="H34" s="58"/>
      <c r="I34" s="163"/>
      <c r="K34" s="174"/>
      <c r="O34" t="str">
        <f t="shared" si="2"/>
        <v/>
      </c>
      <c r="P34" t="str">
        <f t="shared" si="3"/>
        <v/>
      </c>
    </row>
    <row r="35" spans="2:16">
      <c r="B35" s="13"/>
      <c r="C35" s="73"/>
      <c r="D35" s="73"/>
      <c r="E35" s="37"/>
      <c r="F35" s="114"/>
      <c r="G35" s="114"/>
      <c r="H35" s="58"/>
      <c r="I35" s="163"/>
      <c r="K35" s="174"/>
      <c r="O35" t="str">
        <f t="shared" si="2"/>
        <v/>
      </c>
      <c r="P35" t="str">
        <f t="shared" si="3"/>
        <v/>
      </c>
    </row>
    <row r="36" spans="2:16">
      <c r="B36" s="13"/>
      <c r="C36" s="73"/>
      <c r="D36" s="12"/>
      <c r="E36" s="37"/>
      <c r="F36" s="200"/>
      <c r="G36" s="200"/>
      <c r="H36" s="58"/>
      <c r="I36" s="163"/>
      <c r="O36" t="str">
        <f t="shared" si="2"/>
        <v/>
      </c>
      <c r="P36" t="str">
        <f t="shared" si="3"/>
        <v/>
      </c>
    </row>
    <row r="37" spans="2:16">
      <c r="B37" s="13"/>
      <c r="C37" s="52"/>
      <c r="D37" s="52"/>
      <c r="E37" s="54"/>
      <c r="F37" s="115"/>
      <c r="G37" s="115"/>
      <c r="H37" s="58"/>
      <c r="I37" s="163"/>
      <c r="O37" t="str">
        <f t="shared" si="2"/>
        <v/>
      </c>
      <c r="P37" t="str">
        <f t="shared" si="3"/>
        <v/>
      </c>
    </row>
    <row r="38" spans="2:16">
      <c r="B38" s="13"/>
      <c r="C38" s="13"/>
      <c r="D38" s="13"/>
      <c r="E38" s="37"/>
      <c r="F38" s="115"/>
      <c r="G38" s="115"/>
      <c r="H38" s="58"/>
      <c r="I38" s="164"/>
      <c r="O38" t="str">
        <f t="shared" si="2"/>
        <v/>
      </c>
      <c r="P38" t="str">
        <f t="shared" si="3"/>
        <v/>
      </c>
    </row>
    <row r="39" spans="2:16">
      <c r="B39" s="13"/>
      <c r="C39" s="73"/>
      <c r="D39" s="73"/>
      <c r="E39" s="37"/>
      <c r="F39" s="114"/>
      <c r="G39" s="114"/>
      <c r="H39" s="58"/>
      <c r="I39" s="163"/>
      <c r="K39" s="174"/>
      <c r="O39" t="str">
        <f t="shared" si="2"/>
        <v/>
      </c>
      <c r="P39" t="str">
        <f t="shared" si="3"/>
        <v/>
      </c>
    </row>
    <row r="40" spans="2:16">
      <c r="B40" s="13"/>
      <c r="C40" s="73"/>
      <c r="D40" s="73"/>
      <c r="E40" s="37"/>
      <c r="F40" s="114"/>
      <c r="G40" s="114"/>
      <c r="H40" s="58"/>
      <c r="I40" s="163"/>
      <c r="K40" s="174"/>
      <c r="O40" t="str">
        <f t="shared" si="2"/>
        <v/>
      </c>
      <c r="P40" t="str">
        <f t="shared" si="3"/>
        <v/>
      </c>
    </row>
    <row r="41" spans="2:16">
      <c r="B41" s="13"/>
      <c r="C41" s="73"/>
      <c r="D41" s="73"/>
      <c r="E41" s="37"/>
      <c r="F41" s="114"/>
      <c r="G41" s="114"/>
      <c r="H41" s="58"/>
      <c r="I41" s="163"/>
      <c r="K41" s="174"/>
      <c r="O41" t="str">
        <f t="shared" ref="O41:O77" si="4">LEFT(E41,2)</f>
        <v/>
      </c>
      <c r="P41" t="str">
        <f t="shared" ref="P41:P77" si="5">RIGHT(E41,2)</f>
        <v/>
      </c>
    </row>
    <row r="42" spans="2:16">
      <c r="B42" s="58"/>
      <c r="C42" s="58"/>
      <c r="D42" s="58"/>
      <c r="E42" s="180"/>
      <c r="F42" s="116"/>
      <c r="G42" s="116"/>
      <c r="H42" s="58"/>
      <c r="I42" s="162"/>
      <c r="O42" t="str">
        <f t="shared" si="4"/>
        <v/>
      </c>
      <c r="P42" t="str">
        <f t="shared" si="5"/>
        <v/>
      </c>
    </row>
    <row r="43" spans="2:16">
      <c r="B43" s="13"/>
      <c r="C43" s="52"/>
      <c r="D43" s="52"/>
      <c r="E43" s="54"/>
      <c r="F43" s="201"/>
      <c r="G43" s="202"/>
      <c r="H43" s="58"/>
      <c r="I43" s="163"/>
      <c r="O43" t="str">
        <f t="shared" si="4"/>
        <v/>
      </c>
      <c r="P43" t="str">
        <f t="shared" si="5"/>
        <v/>
      </c>
    </row>
    <row r="44" spans="2:16">
      <c r="B44" s="13"/>
      <c r="C44" s="13"/>
      <c r="D44" s="13"/>
      <c r="E44" s="38"/>
      <c r="F44" s="201"/>
      <c r="G44" s="202"/>
      <c r="H44" s="58"/>
      <c r="I44" s="163"/>
      <c r="O44" t="str">
        <f t="shared" si="4"/>
        <v/>
      </c>
      <c r="P44" t="str">
        <f t="shared" si="5"/>
        <v/>
      </c>
    </row>
    <row r="45" spans="2:16">
      <c r="B45" s="13"/>
      <c r="C45" s="73"/>
      <c r="D45" s="73"/>
      <c r="E45" s="37"/>
      <c r="F45" s="114"/>
      <c r="G45" s="114"/>
      <c r="H45" s="58"/>
      <c r="I45" s="163"/>
      <c r="K45" s="174"/>
      <c r="O45" t="str">
        <f t="shared" si="4"/>
        <v/>
      </c>
      <c r="P45" t="str">
        <f t="shared" si="5"/>
        <v/>
      </c>
    </row>
    <row r="46" spans="2:16">
      <c r="B46" s="13"/>
      <c r="C46" s="73"/>
      <c r="D46" s="73"/>
      <c r="E46" s="37"/>
      <c r="F46" s="114"/>
      <c r="G46" s="114"/>
      <c r="H46" s="58"/>
      <c r="I46" s="163"/>
      <c r="K46" s="174"/>
      <c r="O46" t="str">
        <f t="shared" si="4"/>
        <v/>
      </c>
      <c r="P46" t="str">
        <f t="shared" si="5"/>
        <v/>
      </c>
    </row>
    <row r="47" spans="2:16">
      <c r="B47" s="13"/>
      <c r="C47" s="73"/>
      <c r="D47" s="73"/>
      <c r="E47" s="37"/>
      <c r="F47" s="114"/>
      <c r="G47" s="114"/>
      <c r="H47" s="58"/>
      <c r="I47" s="163"/>
      <c r="K47" s="174"/>
      <c r="O47" t="str">
        <f t="shared" si="4"/>
        <v/>
      </c>
      <c r="P47" t="str">
        <f t="shared" si="5"/>
        <v/>
      </c>
    </row>
    <row r="48" spans="2:16">
      <c r="B48" s="12"/>
      <c r="C48" s="12"/>
      <c r="D48" s="12"/>
      <c r="E48" s="37"/>
      <c r="F48" s="200"/>
      <c r="G48" s="200"/>
      <c r="H48" s="58"/>
      <c r="I48" s="163"/>
      <c r="O48" t="str">
        <f t="shared" si="4"/>
        <v/>
      </c>
      <c r="P48" t="str">
        <f t="shared" si="5"/>
        <v/>
      </c>
    </row>
    <row r="49" spans="2:16">
      <c r="B49" s="13"/>
      <c r="C49" s="52"/>
      <c r="D49" s="52"/>
      <c r="E49" s="54"/>
      <c r="F49" s="115"/>
      <c r="G49" s="115"/>
      <c r="H49" s="58"/>
      <c r="I49" s="163"/>
      <c r="O49" t="str">
        <f t="shared" si="4"/>
        <v/>
      </c>
      <c r="P49" t="str">
        <f t="shared" si="5"/>
        <v/>
      </c>
    </row>
    <row r="50" spans="2:16">
      <c r="B50" s="199"/>
      <c r="C50" s="13"/>
      <c r="D50" s="13"/>
      <c r="E50" s="37"/>
      <c r="F50" s="115"/>
      <c r="G50" s="115"/>
      <c r="H50" s="58"/>
      <c r="I50" s="163"/>
      <c r="O50" t="str">
        <f t="shared" si="4"/>
        <v/>
      </c>
      <c r="P50" t="str">
        <f t="shared" si="5"/>
        <v/>
      </c>
    </row>
    <row r="51" spans="2:16">
      <c r="B51" s="13"/>
      <c r="C51" s="73"/>
      <c r="D51" s="73"/>
      <c r="E51" s="37"/>
      <c r="F51" s="114"/>
      <c r="G51" s="114"/>
      <c r="H51" s="58"/>
      <c r="I51" s="163"/>
      <c r="K51" s="174"/>
      <c r="O51" t="str">
        <f t="shared" si="4"/>
        <v/>
      </c>
      <c r="P51" t="str">
        <f t="shared" si="5"/>
        <v/>
      </c>
    </row>
    <row r="52" spans="2:16">
      <c r="B52" s="13"/>
      <c r="C52" s="73"/>
      <c r="D52" s="73"/>
      <c r="E52" s="37"/>
      <c r="F52" s="114"/>
      <c r="G52" s="114"/>
      <c r="H52" s="58"/>
      <c r="I52" s="163"/>
      <c r="K52" s="174"/>
      <c r="O52" t="str">
        <f t="shared" si="4"/>
        <v/>
      </c>
      <c r="P52" t="str">
        <f t="shared" si="5"/>
        <v/>
      </c>
    </row>
    <row r="53" spans="2:16">
      <c r="B53" s="13"/>
      <c r="C53" s="73"/>
      <c r="D53" s="73"/>
      <c r="E53" s="37"/>
      <c r="F53" s="114"/>
      <c r="G53" s="114"/>
      <c r="H53" s="58"/>
      <c r="I53" s="163"/>
      <c r="K53" s="174"/>
      <c r="O53" t="str">
        <f t="shared" si="4"/>
        <v/>
      </c>
      <c r="P53" t="str">
        <f t="shared" si="5"/>
        <v/>
      </c>
    </row>
    <row r="54" spans="2:16">
      <c r="B54" s="13"/>
      <c r="C54" s="73"/>
      <c r="D54" s="12"/>
      <c r="E54" s="37"/>
      <c r="F54" s="200"/>
      <c r="G54" s="200"/>
      <c r="H54" s="58"/>
      <c r="I54" s="163"/>
      <c r="O54" t="str">
        <f t="shared" si="4"/>
        <v/>
      </c>
      <c r="P54" t="str">
        <f t="shared" si="5"/>
        <v/>
      </c>
    </row>
    <row r="55" spans="2:16">
      <c r="B55" s="13"/>
      <c r="C55" s="52"/>
      <c r="D55" s="52"/>
      <c r="E55" s="54"/>
      <c r="F55" s="115"/>
      <c r="G55" s="115"/>
      <c r="H55" s="58"/>
      <c r="I55" s="163"/>
      <c r="O55" t="str">
        <f t="shared" si="4"/>
        <v/>
      </c>
      <c r="P55" t="str">
        <f t="shared" si="5"/>
        <v/>
      </c>
    </row>
    <row r="56" spans="2:16">
      <c r="B56" s="13"/>
      <c r="C56" s="13"/>
      <c r="D56" s="13"/>
      <c r="E56" s="37"/>
      <c r="F56" s="115"/>
      <c r="G56" s="115"/>
      <c r="I56" s="164"/>
      <c r="O56" t="str">
        <f t="shared" si="4"/>
        <v/>
      </c>
      <c r="P56" t="str">
        <f t="shared" si="5"/>
        <v/>
      </c>
    </row>
    <row r="57" spans="2:16">
      <c r="B57" s="13"/>
      <c r="C57" s="73"/>
      <c r="D57" s="73"/>
      <c r="E57" s="37"/>
      <c r="F57" s="114"/>
      <c r="G57" s="114"/>
      <c r="I57" s="163"/>
      <c r="K57" s="174"/>
      <c r="O57" t="str">
        <f t="shared" si="4"/>
        <v/>
      </c>
      <c r="P57" t="str">
        <f t="shared" si="5"/>
        <v/>
      </c>
    </row>
    <row r="58" spans="2:16">
      <c r="B58" s="13"/>
      <c r="C58" s="73"/>
      <c r="D58" s="73"/>
      <c r="E58" s="37"/>
      <c r="F58" s="114"/>
      <c r="G58" s="114"/>
      <c r="I58" s="163"/>
      <c r="K58" s="174"/>
      <c r="O58" t="str">
        <f t="shared" si="4"/>
        <v/>
      </c>
      <c r="P58" t="str">
        <f t="shared" si="5"/>
        <v/>
      </c>
    </row>
    <row r="59" spans="2:16">
      <c r="B59" s="13"/>
      <c r="C59" s="73"/>
      <c r="D59" s="73"/>
      <c r="E59" s="37"/>
      <c r="F59" s="114"/>
      <c r="G59" s="114"/>
      <c r="I59" s="163"/>
      <c r="K59" s="174"/>
      <c r="O59" t="str">
        <f t="shared" si="4"/>
        <v/>
      </c>
      <c r="P59" t="str">
        <f t="shared" si="5"/>
        <v/>
      </c>
    </row>
    <row r="60" spans="2:16">
      <c r="B60" s="58"/>
      <c r="C60" s="58"/>
      <c r="D60" s="58"/>
      <c r="E60" s="180"/>
      <c r="F60" s="116"/>
      <c r="G60" s="116"/>
      <c r="I60" s="162"/>
      <c r="O60" t="str">
        <f t="shared" si="4"/>
        <v/>
      </c>
      <c r="P60" t="str">
        <f t="shared" si="5"/>
        <v/>
      </c>
    </row>
    <row r="61" spans="2:16">
      <c r="B61" s="13"/>
      <c r="C61" s="52"/>
      <c r="D61" s="52"/>
      <c r="E61" s="54"/>
      <c r="F61" s="201"/>
      <c r="G61" s="202"/>
      <c r="I61" s="163"/>
      <c r="O61" t="str">
        <f t="shared" si="4"/>
        <v/>
      </c>
      <c r="P61" t="str">
        <f t="shared" si="5"/>
        <v/>
      </c>
    </row>
    <row r="62" spans="2:16">
      <c r="B62" s="13"/>
      <c r="C62" s="13"/>
      <c r="D62" s="13"/>
      <c r="E62" s="38"/>
      <c r="F62" s="201"/>
      <c r="G62" s="202"/>
      <c r="I62" s="163"/>
      <c r="O62" t="str">
        <f t="shared" si="4"/>
        <v/>
      </c>
      <c r="P62" t="str">
        <f t="shared" si="5"/>
        <v/>
      </c>
    </row>
    <row r="63" spans="2:16">
      <c r="B63" s="13"/>
      <c r="C63" s="73"/>
      <c r="D63" s="73"/>
      <c r="E63" s="37"/>
      <c r="F63" s="114"/>
      <c r="G63" s="114"/>
      <c r="I63" s="163"/>
      <c r="K63" s="174"/>
      <c r="O63" t="str">
        <f t="shared" si="4"/>
        <v/>
      </c>
      <c r="P63" t="str">
        <f t="shared" si="5"/>
        <v/>
      </c>
    </row>
    <row r="64" spans="2:16">
      <c r="B64" s="13"/>
      <c r="C64" s="73"/>
      <c r="D64" s="73"/>
      <c r="E64" s="37"/>
      <c r="F64" s="114"/>
      <c r="G64" s="114"/>
      <c r="I64" s="163"/>
      <c r="K64" s="174"/>
      <c r="O64" t="str">
        <f t="shared" si="4"/>
        <v/>
      </c>
      <c r="P64" t="str">
        <f t="shared" si="5"/>
        <v/>
      </c>
    </row>
    <row r="65" spans="2:16">
      <c r="B65" s="13"/>
      <c r="C65" s="73"/>
      <c r="D65" s="73"/>
      <c r="E65" s="37"/>
      <c r="F65" s="114"/>
      <c r="G65" s="114"/>
      <c r="I65" s="163"/>
      <c r="K65" s="174"/>
      <c r="O65" t="str">
        <f t="shared" si="4"/>
        <v/>
      </c>
      <c r="P65" t="str">
        <f t="shared" si="5"/>
        <v/>
      </c>
    </row>
    <row r="66" spans="2:16">
      <c r="B66" s="12"/>
      <c r="C66" s="12"/>
      <c r="D66" s="12"/>
      <c r="E66" s="37"/>
      <c r="F66" s="200"/>
      <c r="G66" s="200"/>
      <c r="I66" s="163"/>
      <c r="O66" t="str">
        <f t="shared" si="4"/>
        <v/>
      </c>
      <c r="P66" t="str">
        <f t="shared" si="5"/>
        <v/>
      </c>
    </row>
    <row r="67" spans="2:16">
      <c r="B67" s="13"/>
      <c r="C67" s="52"/>
      <c r="D67" s="52"/>
      <c r="E67" s="54"/>
      <c r="F67" s="115"/>
      <c r="G67" s="115"/>
      <c r="I67" s="163"/>
      <c r="O67" t="str">
        <f t="shared" si="4"/>
        <v/>
      </c>
      <c r="P67" t="str">
        <f t="shared" si="5"/>
        <v/>
      </c>
    </row>
    <row r="68" spans="2:16">
      <c r="B68" s="199"/>
      <c r="C68" s="13"/>
      <c r="D68" s="13"/>
      <c r="E68" s="37"/>
      <c r="F68" s="115"/>
      <c r="G68" s="115"/>
      <c r="I68" s="163"/>
      <c r="O68" t="str">
        <f t="shared" si="4"/>
        <v/>
      </c>
      <c r="P68" t="str">
        <f t="shared" si="5"/>
        <v/>
      </c>
    </row>
    <row r="69" spans="2:16">
      <c r="B69" s="13"/>
      <c r="C69" s="73"/>
      <c r="D69" s="73"/>
      <c r="E69" s="37"/>
      <c r="F69" s="114"/>
      <c r="G69" s="114"/>
      <c r="I69" s="163"/>
      <c r="K69" s="174"/>
      <c r="O69" t="str">
        <f t="shared" si="4"/>
        <v/>
      </c>
      <c r="P69" t="str">
        <f t="shared" si="5"/>
        <v/>
      </c>
    </row>
    <row r="70" spans="2:16">
      <c r="B70" s="13"/>
      <c r="C70" s="73"/>
      <c r="D70" s="73"/>
      <c r="E70" s="37"/>
      <c r="F70" s="114"/>
      <c r="G70" s="114"/>
      <c r="I70" s="163"/>
      <c r="K70" s="174"/>
      <c r="O70" t="str">
        <f t="shared" si="4"/>
        <v/>
      </c>
      <c r="P70" t="str">
        <f t="shared" si="5"/>
        <v/>
      </c>
    </row>
    <row r="71" spans="2:16">
      <c r="B71" s="13"/>
      <c r="C71" s="73"/>
      <c r="D71" s="73"/>
      <c r="E71" s="37"/>
      <c r="F71" s="114"/>
      <c r="G71" s="114"/>
      <c r="I71" s="163"/>
      <c r="K71" s="174"/>
      <c r="O71" t="str">
        <f t="shared" si="4"/>
        <v/>
      </c>
      <c r="P71" t="str">
        <f t="shared" si="5"/>
        <v/>
      </c>
    </row>
    <row r="72" spans="2:16">
      <c r="B72" s="13"/>
      <c r="C72" s="73"/>
      <c r="D72" s="12"/>
      <c r="E72" s="37"/>
      <c r="F72" s="200"/>
      <c r="G72" s="200"/>
      <c r="I72" s="163"/>
      <c r="O72" t="str">
        <f t="shared" si="4"/>
        <v/>
      </c>
      <c r="P72" t="str">
        <f t="shared" si="5"/>
        <v/>
      </c>
    </row>
    <row r="73" spans="2:16">
      <c r="B73" s="13"/>
      <c r="C73" s="52"/>
      <c r="D73" s="52"/>
      <c r="E73" s="54"/>
      <c r="F73" s="115"/>
      <c r="G73" s="115"/>
      <c r="I73" s="163"/>
      <c r="O73" t="str">
        <f t="shared" si="4"/>
        <v/>
      </c>
      <c r="P73" t="str">
        <f t="shared" si="5"/>
        <v/>
      </c>
    </row>
    <row r="74" spans="2:16">
      <c r="B74" s="13"/>
      <c r="C74" s="13"/>
      <c r="D74" s="13"/>
      <c r="E74" s="37"/>
      <c r="F74" s="115"/>
      <c r="G74" s="115"/>
      <c r="I74" s="164"/>
      <c r="O74" t="str">
        <f t="shared" si="4"/>
        <v/>
      </c>
      <c r="P74" t="str">
        <f t="shared" si="5"/>
        <v/>
      </c>
    </row>
    <row r="75" spans="2:16">
      <c r="B75" s="13"/>
      <c r="C75" s="73"/>
      <c r="D75" s="73"/>
      <c r="E75" s="37"/>
      <c r="F75" s="114"/>
      <c r="G75" s="114"/>
      <c r="I75" s="163"/>
      <c r="K75" s="174"/>
      <c r="O75" t="str">
        <f t="shared" si="4"/>
        <v/>
      </c>
      <c r="P75" t="str">
        <f t="shared" si="5"/>
        <v/>
      </c>
    </row>
    <row r="76" spans="2:16">
      <c r="B76" s="13"/>
      <c r="C76" s="73"/>
      <c r="D76" s="73"/>
      <c r="E76" s="37"/>
      <c r="F76" s="114"/>
      <c r="G76" s="114"/>
      <c r="I76" s="163"/>
      <c r="K76" s="174"/>
      <c r="O76" t="str">
        <f t="shared" si="4"/>
        <v/>
      </c>
      <c r="P76" t="str">
        <f t="shared" si="5"/>
        <v/>
      </c>
    </row>
    <row r="77" spans="2:16">
      <c r="B77" s="13"/>
      <c r="C77" s="73"/>
      <c r="D77" s="73"/>
      <c r="E77" s="37"/>
      <c r="F77" s="114"/>
      <c r="G77" s="114"/>
      <c r="I77" s="163"/>
      <c r="K77" s="174"/>
      <c r="O77" t="str">
        <f t="shared" si="4"/>
        <v/>
      </c>
      <c r="P77" t="str">
        <f t="shared" si="5"/>
        <v/>
      </c>
    </row>
    <row r="78" spans="2:16">
      <c r="B78" s="58"/>
      <c r="C78" s="58"/>
      <c r="D78" s="58"/>
      <c r="E78" s="180"/>
      <c r="F78" s="116"/>
      <c r="G78" s="116"/>
    </row>
    <row r="79" spans="2:16">
      <c r="B79" s="58"/>
      <c r="C79" s="58"/>
      <c r="D79" s="58"/>
      <c r="E79" s="180"/>
      <c r="F79" s="116"/>
      <c r="G79" s="116"/>
    </row>
    <row r="80" spans="2:16">
      <c r="B80" s="58"/>
      <c r="C80" s="58"/>
      <c r="D80" s="58"/>
      <c r="E80" s="180"/>
      <c r="F80" s="116"/>
      <c r="G80" s="116"/>
    </row>
    <row r="81" spans="2:7">
      <c r="B81" s="58"/>
      <c r="C81" s="58"/>
      <c r="D81" s="58"/>
      <c r="E81" s="180"/>
      <c r="F81" s="116"/>
      <c r="G81" s="116"/>
    </row>
    <row r="82" spans="2:7">
      <c r="B82" s="58"/>
      <c r="C82" s="58"/>
      <c r="D82" s="58"/>
      <c r="E82" s="180"/>
      <c r="F82" s="116"/>
      <c r="G82" s="116"/>
    </row>
    <row r="83" spans="2:7">
      <c r="B83" s="58"/>
      <c r="C83" s="58"/>
      <c r="D83" s="58"/>
      <c r="E83" s="180"/>
      <c r="F83" s="116"/>
      <c r="G83" s="116"/>
    </row>
    <row r="84" spans="2:7">
      <c r="B84" s="58"/>
      <c r="C84" s="58"/>
      <c r="D84" s="58"/>
      <c r="E84" s="180"/>
      <c r="F84" s="116"/>
      <c r="G84" s="116"/>
    </row>
    <row r="85" spans="2:7">
      <c r="B85" s="58"/>
      <c r="C85" s="58"/>
      <c r="D85" s="58"/>
      <c r="E85" s="180"/>
      <c r="F85" s="116"/>
      <c r="G85" s="116"/>
    </row>
    <row r="86" spans="2:7">
      <c r="B86" s="58"/>
      <c r="C86" s="58"/>
      <c r="D86" s="58"/>
      <c r="E86" s="180"/>
      <c r="F86" s="116"/>
      <c r="G86" s="116"/>
    </row>
    <row r="87" spans="2:7">
      <c r="B87" s="58"/>
      <c r="C87" s="58"/>
      <c r="D87" s="58"/>
      <c r="E87" s="180"/>
      <c r="F87" s="116"/>
      <c r="G87" s="1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77"/>
  <sheetViews>
    <sheetView workbookViewId="0">
      <selection activeCell="L10" sqref="L10"/>
    </sheetView>
  </sheetViews>
  <sheetFormatPr defaultRowHeight="15"/>
  <cols>
    <col min="3" max="3" width="22.7109375" bestFit="1" customWidth="1"/>
    <col min="5" max="5" width="9.140625" style="87"/>
    <col min="6" max="7" width="9.140625" style="117"/>
    <col min="9" max="9" width="9.140625" style="167"/>
    <col min="10" max="10" width="14.85546875" bestFit="1" customWidth="1"/>
    <col min="11" max="11" width="9.140625" style="167"/>
    <col min="15" max="16" width="0" hidden="1" customWidth="1"/>
  </cols>
  <sheetData>
    <row r="1" spans="2:16" ht="15.75">
      <c r="B1" s="10"/>
      <c r="C1" s="10" t="s">
        <v>32</v>
      </c>
      <c r="D1" s="1"/>
      <c r="E1" s="34"/>
      <c r="F1" s="80"/>
      <c r="G1" s="80"/>
      <c r="H1" s="1"/>
      <c r="I1" s="161"/>
      <c r="J1" s="1"/>
      <c r="K1" s="161"/>
      <c r="L1" s="1"/>
      <c r="M1" s="1"/>
      <c r="N1" s="1"/>
    </row>
    <row r="2" spans="2:16" ht="15.75">
      <c r="B2" s="10"/>
      <c r="C2" s="10"/>
      <c r="D2" s="1"/>
      <c r="E2" s="34"/>
      <c r="F2" s="80"/>
      <c r="G2" s="80"/>
      <c r="H2" s="1"/>
      <c r="I2" s="161"/>
      <c r="J2" s="1"/>
      <c r="K2" s="161"/>
      <c r="L2" s="1"/>
      <c r="M2" s="1"/>
      <c r="N2" s="1"/>
    </row>
    <row r="3" spans="2:16">
      <c r="B3" s="90" t="s">
        <v>26</v>
      </c>
      <c r="C3" s="191" t="s">
        <v>40</v>
      </c>
      <c r="D3" s="75"/>
      <c r="E3" s="34"/>
      <c r="F3" s="80"/>
      <c r="G3" s="80"/>
      <c r="H3" s="1"/>
      <c r="I3" s="161"/>
      <c r="J3" s="1"/>
      <c r="K3" s="161"/>
      <c r="L3" s="1"/>
      <c r="M3" s="1"/>
      <c r="N3" s="1"/>
    </row>
    <row r="4" spans="2:16">
      <c r="B4" s="90" t="s">
        <v>27</v>
      </c>
      <c r="C4" s="96"/>
      <c r="D4" s="75"/>
      <c r="E4" s="34"/>
      <c r="F4" s="80" t="s">
        <v>476</v>
      </c>
      <c r="G4" s="80"/>
      <c r="H4" s="1"/>
      <c r="I4" s="161"/>
      <c r="J4" s="1"/>
      <c r="K4" s="161"/>
      <c r="L4" s="1"/>
      <c r="M4" s="1"/>
      <c r="N4" s="1"/>
    </row>
    <row r="5" spans="2:16">
      <c r="B5" s="90" t="s">
        <v>28</v>
      </c>
      <c r="C5" s="95"/>
      <c r="D5" s="75"/>
      <c r="E5" s="34"/>
      <c r="F5" s="80"/>
      <c r="G5" s="80"/>
      <c r="H5" s="1"/>
      <c r="I5" s="175"/>
      <c r="J5" s="1"/>
      <c r="K5" s="175"/>
      <c r="L5" s="1"/>
      <c r="M5" s="1"/>
      <c r="N5" s="1"/>
    </row>
    <row r="6" spans="2:16" ht="15.75" thickBot="1">
      <c r="B6" s="1"/>
      <c r="C6" s="1"/>
      <c r="D6" s="1"/>
      <c r="E6" s="34"/>
      <c r="F6" s="80"/>
      <c r="G6" s="80"/>
      <c r="H6" s="1"/>
      <c r="I6" s="162"/>
      <c r="J6" s="12"/>
      <c r="K6" s="162"/>
      <c r="L6" s="12"/>
      <c r="M6" s="12"/>
      <c r="N6" s="12"/>
    </row>
    <row r="7" spans="2:16">
      <c r="B7" s="14" t="s">
        <v>23</v>
      </c>
      <c r="C7" s="155" t="s">
        <v>40</v>
      </c>
      <c r="D7" s="82">
        <v>61</v>
      </c>
      <c r="E7" s="41" t="s">
        <v>11</v>
      </c>
      <c r="F7" s="100" t="s">
        <v>1</v>
      </c>
      <c r="G7" s="101" t="s">
        <v>2</v>
      </c>
      <c r="H7" s="2"/>
      <c r="I7" s="163"/>
      <c r="J7" s="52"/>
      <c r="K7" s="172"/>
      <c r="L7" s="52"/>
      <c r="M7" s="13"/>
      <c r="N7" s="23"/>
    </row>
    <row r="8" spans="2:16">
      <c r="B8" s="11" t="s">
        <v>3</v>
      </c>
      <c r="C8" s="7" t="s">
        <v>4</v>
      </c>
      <c r="D8" s="21" t="s">
        <v>5</v>
      </c>
      <c r="E8" s="36"/>
      <c r="F8" s="102" t="s">
        <v>6</v>
      </c>
      <c r="G8" s="103" t="s">
        <v>6</v>
      </c>
      <c r="H8" s="2"/>
      <c r="I8" s="163"/>
      <c r="J8" s="13"/>
      <c r="K8" s="163"/>
      <c r="L8" s="13"/>
      <c r="M8" s="13"/>
      <c r="N8" s="23"/>
      <c r="O8" t="s">
        <v>15</v>
      </c>
      <c r="P8" t="s">
        <v>16</v>
      </c>
    </row>
    <row r="9" spans="2:16">
      <c r="B9" s="11">
        <v>1</v>
      </c>
      <c r="C9" s="4" t="s">
        <v>45</v>
      </c>
      <c r="D9" s="4">
        <v>1</v>
      </c>
      <c r="E9" s="25" t="s">
        <v>326</v>
      </c>
      <c r="F9" s="104" t="str">
        <f>CONCATENATE(O9,":",P9)</f>
        <v>08:07</v>
      </c>
      <c r="G9" s="105" t="str">
        <f>F9</f>
        <v>08:07</v>
      </c>
      <c r="H9" s="26"/>
      <c r="I9" s="163"/>
      <c r="J9" s="37"/>
      <c r="K9" s="174"/>
      <c r="L9" s="37"/>
      <c r="M9" s="39"/>
      <c r="N9" s="39"/>
      <c r="O9" t="str">
        <f>LEFT(E9,2)</f>
        <v>08</v>
      </c>
      <c r="P9" t="str">
        <f>RIGHT(E9,2)</f>
        <v>07</v>
      </c>
    </row>
    <row r="10" spans="2:16">
      <c r="B10" s="11">
        <v>2</v>
      </c>
      <c r="C10" s="4" t="s">
        <v>46</v>
      </c>
      <c r="D10" s="4">
        <v>1</v>
      </c>
      <c r="E10" s="25" t="s">
        <v>299</v>
      </c>
      <c r="F10" s="104" t="str">
        <f>CONCATENATE(O10,":",P10)</f>
        <v>17:09</v>
      </c>
      <c r="G10" s="105">
        <f>F10-F9</f>
        <v>0.37638888888888877</v>
      </c>
      <c r="H10" s="26"/>
      <c r="I10" s="163"/>
      <c r="J10" s="37"/>
      <c r="K10" s="174"/>
      <c r="L10" s="37"/>
      <c r="M10" s="39"/>
      <c r="N10" s="39"/>
      <c r="O10" t="str">
        <f t="shared" ref="O10:O139" si="0">LEFT(E10,2)</f>
        <v>17</v>
      </c>
      <c r="P10" t="str">
        <f t="shared" ref="P10:P139" si="1">RIGHT(E10,2)</f>
        <v>09</v>
      </c>
    </row>
    <row r="11" spans="2:16" ht="15.75" thickBot="1">
      <c r="B11" s="15">
        <v>3</v>
      </c>
      <c r="C11" s="5" t="s">
        <v>47</v>
      </c>
      <c r="D11" s="5">
        <v>1</v>
      </c>
      <c r="E11" s="29" t="s">
        <v>327</v>
      </c>
      <c r="F11" s="106" t="str">
        <f>CONCATENATE(O11,":",P11)</f>
        <v>25:34</v>
      </c>
      <c r="G11" s="107">
        <f>F11-F10</f>
        <v>0.35069444444444453</v>
      </c>
      <c r="H11" s="26"/>
      <c r="I11" s="163"/>
      <c r="J11" s="37"/>
      <c r="K11" s="174"/>
      <c r="L11" s="37"/>
      <c r="M11" s="39"/>
      <c r="N11" s="39"/>
      <c r="O11" t="str">
        <f t="shared" si="0"/>
        <v>25</v>
      </c>
      <c r="P11" t="str">
        <f t="shared" si="1"/>
        <v>34</v>
      </c>
    </row>
    <row r="12" spans="2:16" ht="15.75" thickBot="1">
      <c r="B12" s="1"/>
      <c r="C12" s="1"/>
      <c r="D12" s="72"/>
      <c r="E12" s="85"/>
      <c r="F12" s="108"/>
      <c r="G12" s="108"/>
      <c r="H12" s="26"/>
      <c r="I12" s="163"/>
      <c r="J12" s="37"/>
      <c r="K12" s="174"/>
      <c r="L12" s="37"/>
      <c r="M12" s="39"/>
      <c r="N12" s="39"/>
      <c r="O12" t="str">
        <f t="shared" si="0"/>
        <v/>
      </c>
      <c r="P12" t="str">
        <f t="shared" si="1"/>
        <v/>
      </c>
    </row>
    <row r="13" spans="2:16">
      <c r="B13" s="14" t="s">
        <v>23</v>
      </c>
      <c r="C13" s="18" t="s">
        <v>82</v>
      </c>
      <c r="D13" s="20">
        <v>62</v>
      </c>
      <c r="E13" s="41" t="s">
        <v>11</v>
      </c>
      <c r="F13" s="109" t="s">
        <v>1</v>
      </c>
      <c r="G13" s="110" t="s">
        <v>2</v>
      </c>
      <c r="H13" s="26"/>
      <c r="I13" s="163"/>
      <c r="J13" s="38"/>
      <c r="K13" s="163"/>
      <c r="L13" s="38"/>
      <c r="M13" s="53"/>
      <c r="N13" s="53"/>
      <c r="O13" t="str">
        <f t="shared" si="0"/>
        <v>da</v>
      </c>
      <c r="P13" t="str">
        <f t="shared" si="1"/>
        <v>ta</v>
      </c>
    </row>
    <row r="14" spans="2:16">
      <c r="B14" s="152" t="s">
        <v>3</v>
      </c>
      <c r="C14" s="7" t="s">
        <v>4</v>
      </c>
      <c r="D14" s="21" t="s">
        <v>5</v>
      </c>
      <c r="E14" s="25"/>
      <c r="F14" s="111" t="s">
        <v>6</v>
      </c>
      <c r="G14" s="112" t="s">
        <v>6</v>
      </c>
      <c r="H14" s="34"/>
      <c r="I14" s="163"/>
      <c r="J14" s="54"/>
      <c r="K14" s="172"/>
      <c r="L14" s="54"/>
      <c r="M14" s="53"/>
      <c r="N14" s="53"/>
      <c r="O14" t="str">
        <f t="shared" si="0"/>
        <v/>
      </c>
      <c r="P14" t="str">
        <f t="shared" si="1"/>
        <v/>
      </c>
    </row>
    <row r="15" spans="2:16">
      <c r="B15" s="11">
        <v>1</v>
      </c>
      <c r="C15" s="4" t="s">
        <v>83</v>
      </c>
      <c r="D15" s="4">
        <v>2</v>
      </c>
      <c r="E15" s="25" t="s">
        <v>328</v>
      </c>
      <c r="F15" s="104" t="str">
        <f>CONCATENATE(O15,":",P15)</f>
        <v>08:58</v>
      </c>
      <c r="G15" s="105" t="str">
        <f>F15</f>
        <v>08:58</v>
      </c>
      <c r="H15" s="34"/>
      <c r="I15" s="163"/>
      <c r="J15" s="38"/>
      <c r="K15" s="174"/>
      <c r="L15" s="38"/>
      <c r="M15" s="53"/>
      <c r="N15" s="53"/>
      <c r="O15" t="str">
        <f t="shared" si="0"/>
        <v>08</v>
      </c>
      <c r="P15" t="str">
        <f t="shared" si="1"/>
        <v>58</v>
      </c>
    </row>
    <row r="16" spans="2:16">
      <c r="B16" s="11">
        <v>2</v>
      </c>
      <c r="C16" s="4" t="s">
        <v>84</v>
      </c>
      <c r="D16" s="4">
        <v>2</v>
      </c>
      <c r="E16" s="86" t="s">
        <v>329</v>
      </c>
      <c r="F16" s="104" t="str">
        <f>CONCATENATE(O16,":",P16)</f>
        <v>18:30</v>
      </c>
      <c r="G16" s="105">
        <f>F16-F15</f>
        <v>0.39722222222222225</v>
      </c>
      <c r="H16" s="34"/>
      <c r="I16" s="163"/>
      <c r="J16" s="37"/>
      <c r="K16" s="174"/>
      <c r="L16" s="37"/>
      <c r="M16" s="39"/>
      <c r="N16" s="39"/>
      <c r="O16" t="str">
        <f t="shared" si="0"/>
        <v>18</v>
      </c>
      <c r="P16" t="str">
        <f t="shared" si="1"/>
        <v>30</v>
      </c>
    </row>
    <row r="17" spans="2:16" ht="15.75" thickBot="1">
      <c r="B17" s="15">
        <v>3</v>
      </c>
      <c r="C17" s="5"/>
      <c r="D17" s="5"/>
      <c r="E17" s="29"/>
      <c r="F17" s="106" t="str">
        <f>CONCATENATE(O17,":",P17)</f>
        <v>:</v>
      </c>
      <c r="G17" s="107" t="e">
        <f>F17-F16</f>
        <v>#VALUE!</v>
      </c>
      <c r="H17" s="34"/>
      <c r="I17" s="163"/>
      <c r="J17" s="37"/>
      <c r="K17" s="174"/>
      <c r="L17" s="37"/>
      <c r="M17" s="39"/>
      <c r="N17" s="39"/>
      <c r="O17" t="str">
        <f t="shared" si="0"/>
        <v/>
      </c>
      <c r="P17" t="str">
        <f t="shared" si="1"/>
        <v/>
      </c>
    </row>
    <row r="18" spans="2:16" ht="15.75" thickBot="1">
      <c r="B18" s="6"/>
      <c r="C18" s="17"/>
      <c r="D18" s="72"/>
      <c r="E18" s="85"/>
      <c r="F18" s="108"/>
      <c r="G18" s="108"/>
      <c r="H18" s="34"/>
      <c r="I18" s="163"/>
      <c r="J18" s="37"/>
      <c r="K18" s="174"/>
      <c r="L18" s="37"/>
      <c r="M18" s="39"/>
      <c r="N18" s="39"/>
      <c r="O18" t="str">
        <f t="shared" si="0"/>
        <v/>
      </c>
      <c r="P18" t="str">
        <f t="shared" si="1"/>
        <v/>
      </c>
    </row>
    <row r="19" spans="2:16">
      <c r="B19" s="14" t="s">
        <v>23</v>
      </c>
      <c r="C19" s="18" t="s">
        <v>124</v>
      </c>
      <c r="D19" s="20">
        <v>63</v>
      </c>
      <c r="E19" s="41" t="s">
        <v>11</v>
      </c>
      <c r="F19" s="100" t="s">
        <v>1</v>
      </c>
      <c r="G19" s="101" t="s">
        <v>2</v>
      </c>
      <c r="H19" s="34"/>
      <c r="I19" s="163"/>
      <c r="J19" s="37"/>
      <c r="K19" s="174"/>
      <c r="L19" s="37"/>
      <c r="M19" s="39"/>
      <c r="N19" s="39"/>
      <c r="O19" t="str">
        <f t="shared" si="0"/>
        <v>da</v>
      </c>
      <c r="P19" t="str">
        <f t="shared" si="1"/>
        <v>ta</v>
      </c>
    </row>
    <row r="20" spans="2:16">
      <c r="B20" s="11" t="s">
        <v>3</v>
      </c>
      <c r="C20" s="7" t="s">
        <v>4</v>
      </c>
      <c r="D20" s="21" t="s">
        <v>5</v>
      </c>
      <c r="E20" s="36"/>
      <c r="F20" s="102" t="s">
        <v>6</v>
      </c>
      <c r="G20" s="103" t="s">
        <v>6</v>
      </c>
      <c r="H20" s="34"/>
      <c r="I20" s="164"/>
      <c r="J20" s="38"/>
      <c r="K20" s="164"/>
      <c r="L20" s="35"/>
      <c r="M20" s="55"/>
      <c r="N20" s="55"/>
      <c r="O20" t="str">
        <f t="shared" si="0"/>
        <v/>
      </c>
      <c r="P20" t="str">
        <f t="shared" si="1"/>
        <v/>
      </c>
    </row>
    <row r="21" spans="2:16">
      <c r="B21" s="11">
        <v>1</v>
      </c>
      <c r="C21" s="4" t="s">
        <v>125</v>
      </c>
      <c r="D21" s="4">
        <v>3</v>
      </c>
      <c r="E21" s="25" t="s">
        <v>330</v>
      </c>
      <c r="F21" s="104" t="str">
        <f>CONCATENATE(O21,":",P21)</f>
        <v>09:43</v>
      </c>
      <c r="G21" s="105" t="str">
        <f>F21</f>
        <v>09:43</v>
      </c>
      <c r="H21" s="26"/>
      <c r="I21" s="163"/>
      <c r="J21" s="54"/>
      <c r="K21" s="174"/>
      <c r="L21" s="54"/>
      <c r="M21" s="53"/>
      <c r="N21" s="53"/>
      <c r="O21" t="str">
        <f t="shared" si="0"/>
        <v>09</v>
      </c>
      <c r="P21" t="str">
        <f t="shared" si="1"/>
        <v>43</v>
      </c>
    </row>
    <row r="22" spans="2:16">
      <c r="B22" s="11">
        <v>2</v>
      </c>
      <c r="C22" s="4" t="s">
        <v>126</v>
      </c>
      <c r="D22" s="4">
        <v>3</v>
      </c>
      <c r="E22" s="25" t="s">
        <v>331</v>
      </c>
      <c r="F22" s="104" t="str">
        <f>CONCATENATE(O22,":",P22)</f>
        <v>18:32</v>
      </c>
      <c r="G22" s="105">
        <f>F22-F21</f>
        <v>0.36736111111111114</v>
      </c>
      <c r="H22" s="26"/>
      <c r="I22" s="163"/>
      <c r="J22" s="38"/>
      <c r="K22" s="174"/>
      <c r="L22" s="51"/>
      <c r="M22" s="53"/>
      <c r="N22" s="53"/>
      <c r="O22" t="str">
        <f t="shared" si="0"/>
        <v>18</v>
      </c>
      <c r="P22" t="str">
        <f t="shared" si="1"/>
        <v>32</v>
      </c>
    </row>
    <row r="23" spans="2:16" ht="15.75" thickBot="1">
      <c r="B23" s="15">
        <v>3</v>
      </c>
      <c r="C23" s="5"/>
      <c r="D23" s="5"/>
      <c r="E23" s="29"/>
      <c r="F23" s="106" t="str">
        <f>CONCATENATE(O23,":",P23)</f>
        <v>:</v>
      </c>
      <c r="G23" s="107" t="e">
        <f>F23-F22</f>
        <v>#VALUE!</v>
      </c>
      <c r="H23" s="26"/>
      <c r="I23" s="163"/>
      <c r="J23" s="35"/>
      <c r="K23" s="174"/>
      <c r="L23" s="37"/>
      <c r="M23" s="39"/>
      <c r="N23" s="39"/>
      <c r="O23" t="str">
        <f t="shared" si="0"/>
        <v/>
      </c>
      <c r="P23" t="str">
        <f t="shared" si="1"/>
        <v/>
      </c>
    </row>
    <row r="24" spans="2:16">
      <c r="B24" s="1"/>
      <c r="C24" s="1"/>
      <c r="D24" s="12"/>
      <c r="E24" s="37"/>
      <c r="F24" s="108"/>
      <c r="G24" s="108"/>
      <c r="H24" s="26"/>
      <c r="I24" s="162"/>
      <c r="J24" s="35"/>
      <c r="K24" s="162"/>
      <c r="L24" s="37"/>
      <c r="M24" s="39"/>
      <c r="N24" s="39"/>
      <c r="O24" t="str">
        <f t="shared" si="0"/>
        <v/>
      </c>
      <c r="P24" t="str">
        <f t="shared" si="1"/>
        <v/>
      </c>
    </row>
    <row r="25" spans="2:16">
      <c r="B25" s="13"/>
      <c r="C25" s="52"/>
      <c r="D25" s="52"/>
      <c r="E25" s="54"/>
      <c r="F25" s="115"/>
      <c r="G25" s="115"/>
      <c r="H25" s="26"/>
      <c r="I25" s="163"/>
      <c r="J25" s="35"/>
      <c r="K25" s="172"/>
      <c r="L25" s="37"/>
      <c r="M25" s="39"/>
      <c r="N25" s="39"/>
      <c r="O25" t="str">
        <f t="shared" si="0"/>
        <v/>
      </c>
      <c r="P25" t="str">
        <f t="shared" si="1"/>
        <v/>
      </c>
    </row>
    <row r="26" spans="2:16">
      <c r="B26" s="199"/>
      <c r="C26" s="13"/>
      <c r="D26" s="13"/>
      <c r="E26" s="37"/>
      <c r="F26" s="115"/>
      <c r="G26" s="115"/>
      <c r="H26" s="26"/>
      <c r="I26" s="163"/>
      <c r="J26" s="35"/>
      <c r="K26" s="163"/>
      <c r="L26" s="37"/>
      <c r="M26" s="39"/>
      <c r="N26" s="39"/>
      <c r="O26" t="str">
        <f t="shared" si="0"/>
        <v/>
      </c>
      <c r="P26" t="str">
        <f t="shared" si="1"/>
        <v/>
      </c>
    </row>
    <row r="27" spans="2:16">
      <c r="B27" s="13"/>
      <c r="C27" s="73"/>
      <c r="D27" s="73"/>
      <c r="E27" s="37"/>
      <c r="F27" s="114"/>
      <c r="G27" s="114"/>
      <c r="H27" s="26"/>
      <c r="I27" s="163"/>
      <c r="J27" s="38"/>
      <c r="K27" s="174"/>
      <c r="L27" s="38"/>
      <c r="M27" s="53"/>
      <c r="N27" s="53"/>
      <c r="O27" t="str">
        <f t="shared" si="0"/>
        <v/>
      </c>
      <c r="P27" t="str">
        <f t="shared" si="1"/>
        <v/>
      </c>
    </row>
    <row r="28" spans="2:16">
      <c r="B28" s="13"/>
      <c r="C28" s="73"/>
      <c r="D28" s="73"/>
      <c r="E28" s="37"/>
      <c r="F28" s="114"/>
      <c r="G28" s="114"/>
      <c r="H28" s="26"/>
      <c r="I28" s="163"/>
      <c r="J28" s="54"/>
      <c r="K28" s="174"/>
      <c r="L28" s="54"/>
      <c r="M28" s="53"/>
      <c r="N28" s="56"/>
      <c r="O28" t="str">
        <f t="shared" si="0"/>
        <v/>
      </c>
      <c r="P28" t="str">
        <f t="shared" si="1"/>
        <v/>
      </c>
    </row>
    <row r="29" spans="2:16">
      <c r="B29" s="13"/>
      <c r="C29" s="73"/>
      <c r="D29" s="73"/>
      <c r="E29" s="37"/>
      <c r="F29" s="114"/>
      <c r="G29" s="114"/>
      <c r="H29" s="26"/>
      <c r="I29" s="163"/>
      <c r="J29" s="38"/>
      <c r="K29" s="174"/>
      <c r="L29" s="38"/>
      <c r="M29" s="53"/>
      <c r="N29" s="53"/>
      <c r="O29" t="str">
        <f t="shared" si="0"/>
        <v/>
      </c>
      <c r="P29" t="str">
        <f t="shared" si="1"/>
        <v/>
      </c>
    </row>
    <row r="30" spans="2:16">
      <c r="B30" s="13"/>
      <c r="C30" s="13"/>
      <c r="D30" s="13"/>
      <c r="E30" s="37"/>
      <c r="F30" s="115"/>
      <c r="G30" s="115"/>
      <c r="H30" s="26"/>
      <c r="I30" s="163"/>
      <c r="J30" s="37"/>
      <c r="K30" s="174"/>
      <c r="L30" s="37"/>
      <c r="M30" s="39"/>
      <c r="N30" s="39"/>
      <c r="O30" t="str">
        <f t="shared" si="0"/>
        <v/>
      </c>
      <c r="P30" t="str">
        <f t="shared" si="1"/>
        <v/>
      </c>
    </row>
    <row r="31" spans="2:16">
      <c r="B31" s="13"/>
      <c r="C31" s="52"/>
      <c r="D31" s="52"/>
      <c r="E31" s="54"/>
      <c r="F31" s="201"/>
      <c r="G31" s="202"/>
      <c r="H31" s="26"/>
      <c r="I31" s="163"/>
      <c r="J31" s="37"/>
      <c r="K31" s="163"/>
      <c r="L31" s="37"/>
      <c r="M31" s="39"/>
      <c r="N31" s="39"/>
      <c r="O31" t="str">
        <f t="shared" ref="O31:O65" si="2">LEFT(E31,2)</f>
        <v/>
      </c>
      <c r="P31" t="str">
        <f t="shared" ref="P31:P65" si="3">RIGHT(E31,2)</f>
        <v/>
      </c>
    </row>
    <row r="32" spans="2:16">
      <c r="B32" s="13"/>
      <c r="C32" s="13"/>
      <c r="D32" s="13"/>
      <c r="E32" s="38"/>
      <c r="F32" s="201"/>
      <c r="G32" s="202"/>
      <c r="H32" s="26"/>
      <c r="I32" s="163"/>
      <c r="J32" s="37"/>
      <c r="K32" s="172"/>
      <c r="L32" s="37"/>
      <c r="M32" s="39"/>
      <c r="N32" s="39"/>
      <c r="O32" t="str">
        <f t="shared" si="2"/>
        <v/>
      </c>
      <c r="P32" t="str">
        <f t="shared" si="3"/>
        <v/>
      </c>
    </row>
    <row r="33" spans="2:16">
      <c r="B33" s="13"/>
      <c r="C33" s="73"/>
      <c r="D33" s="73"/>
      <c r="E33" s="37"/>
      <c r="F33" s="114"/>
      <c r="G33" s="114"/>
      <c r="H33" s="26"/>
      <c r="I33" s="163"/>
      <c r="J33" s="37"/>
      <c r="K33" s="174"/>
      <c r="L33" s="37"/>
      <c r="M33" s="39"/>
      <c r="N33" s="39"/>
      <c r="O33" t="str">
        <f t="shared" si="2"/>
        <v/>
      </c>
      <c r="P33" t="str">
        <f t="shared" si="3"/>
        <v/>
      </c>
    </row>
    <row r="34" spans="2:16">
      <c r="B34" s="13"/>
      <c r="C34" s="73"/>
      <c r="D34" s="73"/>
      <c r="E34" s="37"/>
      <c r="F34" s="114"/>
      <c r="G34" s="114"/>
      <c r="H34" s="26"/>
      <c r="I34" s="163"/>
      <c r="J34" s="37"/>
      <c r="K34" s="174"/>
      <c r="L34" s="37"/>
      <c r="M34" s="39"/>
      <c r="N34" s="39"/>
      <c r="O34" t="str">
        <f t="shared" si="2"/>
        <v/>
      </c>
      <c r="P34" t="str">
        <f t="shared" si="3"/>
        <v/>
      </c>
    </row>
    <row r="35" spans="2:16">
      <c r="B35" s="13"/>
      <c r="C35" s="73"/>
      <c r="D35" s="73"/>
      <c r="E35" s="37"/>
      <c r="F35" s="114"/>
      <c r="G35" s="114"/>
      <c r="H35" s="26"/>
      <c r="I35" s="163"/>
      <c r="J35" s="37"/>
      <c r="K35" s="174"/>
      <c r="L35" s="37"/>
      <c r="M35" s="39"/>
      <c r="N35" s="39"/>
      <c r="O35" t="str">
        <f t="shared" si="2"/>
        <v/>
      </c>
      <c r="P35" t="str">
        <f t="shared" si="3"/>
        <v/>
      </c>
    </row>
    <row r="36" spans="2:16">
      <c r="B36" s="12"/>
      <c r="C36" s="12"/>
      <c r="D36" s="12"/>
      <c r="E36" s="37"/>
      <c r="F36" s="200"/>
      <c r="G36" s="200"/>
      <c r="H36" s="26"/>
      <c r="I36" s="163"/>
      <c r="J36" s="37"/>
      <c r="K36" s="174"/>
      <c r="L36" s="37"/>
      <c r="M36" s="39"/>
      <c r="N36" s="39"/>
      <c r="O36" t="str">
        <f t="shared" si="2"/>
        <v/>
      </c>
      <c r="P36" t="str">
        <f t="shared" si="3"/>
        <v/>
      </c>
    </row>
    <row r="37" spans="2:16">
      <c r="B37" s="13"/>
      <c r="C37" s="52"/>
      <c r="D37" s="52"/>
      <c r="E37" s="54"/>
      <c r="F37" s="115"/>
      <c r="G37" s="115"/>
      <c r="H37" s="26"/>
      <c r="I37" s="163"/>
      <c r="J37" s="37"/>
      <c r="K37" s="174"/>
      <c r="L37" s="37"/>
      <c r="M37" s="39"/>
      <c r="N37" s="39"/>
      <c r="O37" t="str">
        <f t="shared" si="2"/>
        <v/>
      </c>
      <c r="P37" t="str">
        <f t="shared" si="3"/>
        <v/>
      </c>
    </row>
    <row r="38" spans="2:16">
      <c r="B38" s="199"/>
      <c r="C38" s="13"/>
      <c r="D38" s="13"/>
      <c r="E38" s="37"/>
      <c r="F38" s="115"/>
      <c r="G38" s="115"/>
      <c r="H38" s="26"/>
      <c r="I38" s="164"/>
      <c r="J38" s="37"/>
      <c r="K38" s="164"/>
      <c r="L38" s="37"/>
      <c r="M38" s="39"/>
      <c r="N38" s="39"/>
      <c r="O38" t="str">
        <f t="shared" si="2"/>
        <v/>
      </c>
      <c r="P38" t="str">
        <f t="shared" si="3"/>
        <v/>
      </c>
    </row>
    <row r="39" spans="2:16">
      <c r="B39" s="13"/>
      <c r="C39" s="73"/>
      <c r="D39" s="73"/>
      <c r="E39" s="37"/>
      <c r="F39" s="114"/>
      <c r="G39" s="114"/>
      <c r="H39" s="26"/>
      <c r="I39" s="163"/>
      <c r="J39" s="37"/>
      <c r="K39" s="174"/>
      <c r="L39" s="37"/>
      <c r="M39" s="39"/>
      <c r="N39" s="39"/>
      <c r="O39" t="str">
        <f t="shared" si="2"/>
        <v/>
      </c>
      <c r="P39" t="str">
        <f t="shared" si="3"/>
        <v/>
      </c>
    </row>
    <row r="40" spans="2:16">
      <c r="B40" s="13"/>
      <c r="C40" s="73"/>
      <c r="D40" s="73"/>
      <c r="E40" s="37"/>
      <c r="F40" s="114"/>
      <c r="G40" s="114"/>
      <c r="H40" s="26"/>
      <c r="I40" s="163"/>
      <c r="J40" s="37"/>
      <c r="K40" s="174"/>
      <c r="L40" s="37"/>
      <c r="M40" s="39"/>
      <c r="N40" s="39"/>
      <c r="O40" t="str">
        <f t="shared" si="2"/>
        <v/>
      </c>
      <c r="P40" t="str">
        <f t="shared" si="3"/>
        <v/>
      </c>
    </row>
    <row r="41" spans="2:16">
      <c r="B41" s="13"/>
      <c r="C41" s="73"/>
      <c r="D41" s="73"/>
      <c r="E41" s="37"/>
      <c r="F41" s="114"/>
      <c r="G41" s="114"/>
      <c r="H41" s="26"/>
      <c r="I41" s="163"/>
      <c r="J41" s="37"/>
      <c r="K41" s="174"/>
      <c r="L41" s="37"/>
      <c r="M41" s="39"/>
      <c r="N41" s="39"/>
      <c r="O41" t="str">
        <f t="shared" si="2"/>
        <v/>
      </c>
      <c r="P41" t="str">
        <f t="shared" si="3"/>
        <v/>
      </c>
    </row>
    <row r="42" spans="2:16">
      <c r="B42" s="13"/>
      <c r="C42" s="13"/>
      <c r="D42" s="13"/>
      <c r="E42" s="37"/>
      <c r="F42" s="115"/>
      <c r="G42" s="115"/>
      <c r="H42" s="26"/>
      <c r="I42" s="162"/>
      <c r="J42" s="37"/>
      <c r="K42" s="162"/>
      <c r="L42" s="37"/>
      <c r="M42" s="39"/>
      <c r="N42" s="39"/>
      <c r="O42" t="str">
        <f t="shared" si="2"/>
        <v/>
      </c>
      <c r="P42" t="str">
        <f t="shared" si="3"/>
        <v/>
      </c>
    </row>
    <row r="43" spans="2:16">
      <c r="B43" s="13"/>
      <c r="C43" s="52"/>
      <c r="D43" s="52"/>
      <c r="E43" s="54"/>
      <c r="F43" s="201"/>
      <c r="G43" s="202"/>
      <c r="H43" s="26"/>
      <c r="I43" s="163"/>
      <c r="J43" s="37"/>
      <c r="K43" s="172"/>
      <c r="L43" s="37"/>
      <c r="M43" s="39"/>
      <c r="N43" s="39"/>
      <c r="O43" t="str">
        <f t="shared" si="2"/>
        <v/>
      </c>
      <c r="P43" t="str">
        <f t="shared" si="3"/>
        <v/>
      </c>
    </row>
    <row r="44" spans="2:16">
      <c r="B44" s="13"/>
      <c r="C44" s="13"/>
      <c r="D44" s="13"/>
      <c r="E44" s="38"/>
      <c r="F44" s="201"/>
      <c r="G44" s="202"/>
      <c r="H44" s="26"/>
      <c r="I44" s="163"/>
      <c r="J44" s="37"/>
      <c r="K44" s="163"/>
      <c r="L44" s="37"/>
      <c r="M44" s="39"/>
      <c r="N44" s="39"/>
      <c r="O44" t="str">
        <f t="shared" si="2"/>
        <v/>
      </c>
      <c r="P44" t="str">
        <f t="shared" si="3"/>
        <v/>
      </c>
    </row>
    <row r="45" spans="2:16">
      <c r="B45" s="13"/>
      <c r="C45" s="73"/>
      <c r="D45" s="73"/>
      <c r="E45" s="37"/>
      <c r="F45" s="114"/>
      <c r="G45" s="114"/>
      <c r="H45" s="26"/>
      <c r="I45" s="163"/>
      <c r="J45" s="37"/>
      <c r="K45" s="174"/>
      <c r="L45" s="37"/>
      <c r="M45" s="39"/>
      <c r="N45" s="39"/>
      <c r="O45" t="str">
        <f t="shared" si="2"/>
        <v/>
      </c>
      <c r="P45" t="str">
        <f t="shared" si="3"/>
        <v/>
      </c>
    </row>
    <row r="46" spans="2:16">
      <c r="B46" s="13"/>
      <c r="C46" s="73"/>
      <c r="D46" s="73"/>
      <c r="E46" s="37"/>
      <c r="F46" s="114"/>
      <c r="G46" s="114"/>
      <c r="H46" s="26"/>
      <c r="I46" s="163"/>
      <c r="J46" s="37"/>
      <c r="K46" s="174"/>
      <c r="L46" s="37"/>
      <c r="M46" s="39"/>
      <c r="N46" s="39"/>
      <c r="O46" t="str">
        <f t="shared" si="2"/>
        <v/>
      </c>
      <c r="P46" t="str">
        <f t="shared" si="3"/>
        <v/>
      </c>
    </row>
    <row r="47" spans="2:16">
      <c r="B47" s="13"/>
      <c r="C47" s="73"/>
      <c r="D47" s="73"/>
      <c r="E47" s="37"/>
      <c r="F47" s="114"/>
      <c r="G47" s="114"/>
      <c r="H47" s="26"/>
      <c r="I47" s="163"/>
      <c r="J47" s="37"/>
      <c r="K47" s="174"/>
      <c r="L47" s="37"/>
      <c r="M47" s="39"/>
      <c r="N47" s="39"/>
      <c r="O47" t="str">
        <f t="shared" si="2"/>
        <v/>
      </c>
      <c r="P47" t="str">
        <f t="shared" si="3"/>
        <v/>
      </c>
    </row>
    <row r="48" spans="2:16">
      <c r="B48" s="12"/>
      <c r="C48" s="12"/>
      <c r="D48" s="12"/>
      <c r="E48" s="37"/>
      <c r="F48" s="200"/>
      <c r="G48" s="200"/>
      <c r="H48" s="26"/>
      <c r="I48" s="163"/>
      <c r="J48" s="37"/>
      <c r="K48" s="174"/>
      <c r="L48" s="37"/>
      <c r="M48" s="39"/>
      <c r="N48" s="39"/>
      <c r="O48" t="str">
        <f t="shared" si="2"/>
        <v/>
      </c>
      <c r="P48" t="str">
        <f t="shared" si="3"/>
        <v/>
      </c>
    </row>
    <row r="49" spans="2:16">
      <c r="B49" s="13"/>
      <c r="C49" s="52"/>
      <c r="D49" s="52"/>
      <c r="E49" s="54"/>
      <c r="F49" s="115"/>
      <c r="G49" s="115"/>
      <c r="H49" s="26"/>
      <c r="I49" s="163"/>
      <c r="J49" s="37"/>
      <c r="K49" s="163"/>
      <c r="L49" s="37"/>
      <c r="M49" s="39"/>
      <c r="N49" s="39"/>
      <c r="O49" t="str">
        <f t="shared" si="2"/>
        <v/>
      </c>
      <c r="P49" t="str">
        <f t="shared" si="3"/>
        <v/>
      </c>
    </row>
    <row r="50" spans="2:16">
      <c r="B50" s="199"/>
      <c r="C50" s="13"/>
      <c r="D50" s="13"/>
      <c r="E50" s="37"/>
      <c r="F50" s="115"/>
      <c r="G50" s="115"/>
      <c r="H50" s="26"/>
      <c r="I50" s="163"/>
      <c r="J50" s="37"/>
      <c r="K50" s="172"/>
      <c r="L50" s="37"/>
      <c r="M50" s="39"/>
      <c r="N50" s="39"/>
      <c r="O50" t="str">
        <f t="shared" si="2"/>
        <v/>
      </c>
      <c r="P50" t="str">
        <f t="shared" si="3"/>
        <v/>
      </c>
    </row>
    <row r="51" spans="2:16">
      <c r="B51" s="13"/>
      <c r="C51" s="73"/>
      <c r="D51" s="73"/>
      <c r="E51" s="37"/>
      <c r="F51" s="114"/>
      <c r="G51" s="114"/>
      <c r="H51" s="26"/>
      <c r="I51" s="163"/>
      <c r="J51" s="37"/>
      <c r="K51" s="174"/>
      <c r="L51" s="37"/>
      <c r="M51" s="39"/>
      <c r="N51" s="39"/>
      <c r="O51" t="str">
        <f t="shared" si="2"/>
        <v/>
      </c>
      <c r="P51" t="str">
        <f t="shared" si="3"/>
        <v/>
      </c>
    </row>
    <row r="52" spans="2:16">
      <c r="B52" s="13"/>
      <c r="C52" s="73"/>
      <c r="D52" s="73"/>
      <c r="E52" s="37"/>
      <c r="F52" s="114"/>
      <c r="G52" s="114"/>
      <c r="H52" s="26"/>
      <c r="I52" s="163"/>
      <c r="J52" s="37"/>
      <c r="K52" s="174"/>
      <c r="L52" s="37"/>
      <c r="M52" s="39"/>
      <c r="N52" s="39"/>
      <c r="O52" t="str">
        <f t="shared" si="2"/>
        <v/>
      </c>
      <c r="P52" t="str">
        <f t="shared" si="3"/>
        <v/>
      </c>
    </row>
    <row r="53" spans="2:16">
      <c r="B53" s="13"/>
      <c r="C53" s="73"/>
      <c r="D53" s="73"/>
      <c r="E53" s="37"/>
      <c r="F53" s="114"/>
      <c r="G53" s="114"/>
      <c r="H53" s="26"/>
      <c r="I53" s="163"/>
      <c r="J53" s="37"/>
      <c r="K53" s="174"/>
      <c r="L53" s="37"/>
      <c r="M53" s="39"/>
      <c r="N53" s="39"/>
      <c r="O53" t="str">
        <f t="shared" si="2"/>
        <v/>
      </c>
      <c r="P53" t="str">
        <f t="shared" si="3"/>
        <v/>
      </c>
    </row>
    <row r="54" spans="2:16">
      <c r="B54" s="13"/>
      <c r="C54" s="13"/>
      <c r="D54" s="13"/>
      <c r="E54" s="37"/>
      <c r="F54" s="115"/>
      <c r="G54" s="115"/>
      <c r="H54" s="26"/>
      <c r="I54" s="163"/>
      <c r="J54" s="37"/>
      <c r="K54" s="174"/>
      <c r="L54" s="37"/>
      <c r="M54" s="39"/>
      <c r="N54" s="39"/>
      <c r="O54" t="str">
        <f t="shared" si="2"/>
        <v/>
      </c>
      <c r="P54" t="str">
        <f t="shared" si="3"/>
        <v/>
      </c>
    </row>
    <row r="55" spans="2:16">
      <c r="B55" s="13"/>
      <c r="C55" s="52"/>
      <c r="D55" s="52"/>
      <c r="E55" s="54"/>
      <c r="F55" s="201"/>
      <c r="G55" s="202"/>
      <c r="H55" s="26"/>
      <c r="I55" s="163"/>
      <c r="J55" s="37"/>
      <c r="K55" s="174"/>
      <c r="L55" s="37"/>
      <c r="M55" s="39"/>
      <c r="N55" s="39"/>
      <c r="O55" t="str">
        <f t="shared" si="2"/>
        <v/>
      </c>
      <c r="P55" t="str">
        <f t="shared" si="3"/>
        <v/>
      </c>
    </row>
    <row r="56" spans="2:16">
      <c r="B56" s="13"/>
      <c r="C56" s="13"/>
      <c r="D56" s="13"/>
      <c r="E56" s="38"/>
      <c r="F56" s="201"/>
      <c r="G56" s="202"/>
      <c r="H56" s="26"/>
      <c r="I56" s="164"/>
      <c r="J56" s="37"/>
      <c r="K56" s="164"/>
      <c r="L56" s="37"/>
      <c r="M56" s="39"/>
      <c r="N56" s="39"/>
      <c r="O56" t="str">
        <f t="shared" si="2"/>
        <v/>
      </c>
      <c r="P56" t="str">
        <f t="shared" si="3"/>
        <v/>
      </c>
    </row>
    <row r="57" spans="2:16">
      <c r="B57" s="13"/>
      <c r="C57" s="73"/>
      <c r="D57" s="73"/>
      <c r="E57" s="37"/>
      <c r="F57" s="114"/>
      <c r="G57" s="114"/>
      <c r="H57" s="26"/>
      <c r="I57" s="163"/>
      <c r="J57" s="37"/>
      <c r="K57" s="174"/>
      <c r="L57" s="37"/>
      <c r="M57" s="39"/>
      <c r="N57" s="39"/>
      <c r="O57" t="str">
        <f t="shared" si="2"/>
        <v/>
      </c>
      <c r="P57" t="str">
        <f t="shared" si="3"/>
        <v/>
      </c>
    </row>
    <row r="58" spans="2:16">
      <c r="B58" s="13"/>
      <c r="C58" s="73"/>
      <c r="D58" s="73"/>
      <c r="E58" s="37"/>
      <c r="F58" s="114"/>
      <c r="G58" s="114"/>
      <c r="H58" s="26"/>
      <c r="I58" s="163"/>
      <c r="J58" s="37"/>
      <c r="K58" s="174"/>
      <c r="L58" s="37"/>
      <c r="M58" s="39"/>
      <c r="N58" s="39"/>
      <c r="O58" t="str">
        <f t="shared" si="2"/>
        <v/>
      </c>
      <c r="P58" t="str">
        <f t="shared" si="3"/>
        <v/>
      </c>
    </row>
    <row r="59" spans="2:16">
      <c r="B59" s="13"/>
      <c r="C59" s="73"/>
      <c r="D59" s="73"/>
      <c r="E59" s="37"/>
      <c r="F59" s="114"/>
      <c r="G59" s="114"/>
      <c r="H59" s="26"/>
      <c r="I59" s="163"/>
      <c r="J59" s="37"/>
      <c r="K59" s="174"/>
      <c r="L59" s="37"/>
      <c r="M59" s="39"/>
      <c r="N59" s="39"/>
      <c r="O59" t="str">
        <f t="shared" si="2"/>
        <v/>
      </c>
      <c r="P59" t="str">
        <f t="shared" si="3"/>
        <v/>
      </c>
    </row>
    <row r="60" spans="2:16">
      <c r="B60" s="12"/>
      <c r="C60" s="12"/>
      <c r="D60" s="12"/>
      <c r="E60" s="37"/>
      <c r="F60" s="200"/>
      <c r="G60" s="200"/>
      <c r="H60" s="26"/>
      <c r="I60" s="162"/>
      <c r="J60" s="37"/>
      <c r="K60" s="162"/>
      <c r="L60" s="37"/>
      <c r="M60" s="39"/>
      <c r="N60" s="39"/>
      <c r="O60" t="str">
        <f t="shared" si="2"/>
        <v/>
      </c>
      <c r="P60" t="str">
        <f t="shared" si="3"/>
        <v/>
      </c>
    </row>
    <row r="61" spans="2:16">
      <c r="B61" s="13"/>
      <c r="C61" s="52"/>
      <c r="D61" s="52"/>
      <c r="E61" s="54"/>
      <c r="F61" s="115"/>
      <c r="G61" s="115"/>
      <c r="H61" s="26"/>
      <c r="I61" s="163"/>
      <c r="J61" s="37"/>
      <c r="K61" s="172"/>
      <c r="L61" s="37"/>
      <c r="M61" s="39"/>
      <c r="N61" s="39"/>
      <c r="O61" t="str">
        <f t="shared" si="2"/>
        <v/>
      </c>
      <c r="P61" t="str">
        <f t="shared" si="3"/>
        <v/>
      </c>
    </row>
    <row r="62" spans="2:16">
      <c r="B62" s="199"/>
      <c r="C62" s="13"/>
      <c r="D62" s="13"/>
      <c r="E62" s="37"/>
      <c r="F62" s="115"/>
      <c r="G62" s="115"/>
      <c r="H62" s="26"/>
      <c r="I62" s="163"/>
      <c r="J62" s="37"/>
      <c r="K62" s="163"/>
      <c r="L62" s="37"/>
      <c r="M62" s="39"/>
      <c r="N62" s="39"/>
      <c r="O62" t="str">
        <f t="shared" si="2"/>
        <v/>
      </c>
      <c r="P62" t="str">
        <f t="shared" si="3"/>
        <v/>
      </c>
    </row>
    <row r="63" spans="2:16">
      <c r="B63" s="13"/>
      <c r="C63" s="73"/>
      <c r="D63" s="73"/>
      <c r="E63" s="37"/>
      <c r="F63" s="114"/>
      <c r="G63" s="114"/>
      <c r="H63" s="26"/>
      <c r="I63" s="163"/>
      <c r="J63" s="37"/>
      <c r="K63" s="174"/>
      <c r="L63" s="37"/>
      <c r="M63" s="39"/>
      <c r="N63" s="39"/>
      <c r="O63" t="str">
        <f t="shared" si="2"/>
        <v/>
      </c>
      <c r="P63" t="str">
        <f t="shared" si="3"/>
        <v/>
      </c>
    </row>
    <row r="64" spans="2:16">
      <c r="B64" s="13"/>
      <c r="C64" s="73"/>
      <c r="D64" s="73"/>
      <c r="E64" s="37"/>
      <c r="F64" s="114"/>
      <c r="G64" s="114"/>
      <c r="H64" s="26"/>
      <c r="I64" s="163"/>
      <c r="J64" s="37"/>
      <c r="K64" s="174"/>
      <c r="L64" s="37"/>
      <c r="M64" s="39"/>
      <c r="N64" s="39"/>
      <c r="O64" t="str">
        <f t="shared" si="2"/>
        <v/>
      </c>
      <c r="P64" t="str">
        <f t="shared" si="3"/>
        <v/>
      </c>
    </row>
    <row r="65" spans="2:16">
      <c r="B65" s="13"/>
      <c r="C65" s="73"/>
      <c r="D65" s="73"/>
      <c r="E65" s="37"/>
      <c r="F65" s="114"/>
      <c r="G65" s="114"/>
      <c r="H65" s="26"/>
      <c r="I65" s="163"/>
      <c r="J65" s="37"/>
      <c r="K65" s="174"/>
      <c r="L65" s="37"/>
      <c r="M65" s="39"/>
      <c r="N65" s="39"/>
      <c r="O65" t="str">
        <f t="shared" si="2"/>
        <v/>
      </c>
      <c r="P65" t="str">
        <f t="shared" si="3"/>
        <v/>
      </c>
    </row>
    <row r="66" spans="2:16">
      <c r="B66" s="13"/>
      <c r="C66" s="13"/>
      <c r="D66" s="13"/>
      <c r="E66" s="37"/>
      <c r="F66" s="115"/>
      <c r="G66" s="115"/>
      <c r="H66" s="26"/>
      <c r="I66" s="163"/>
      <c r="J66" s="37"/>
      <c r="K66" s="174"/>
      <c r="L66" s="37"/>
      <c r="M66" s="39"/>
      <c r="N66" s="39"/>
    </row>
    <row r="67" spans="2:16">
      <c r="B67" s="13"/>
      <c r="C67" s="13"/>
      <c r="D67" s="13"/>
      <c r="E67" s="37"/>
      <c r="F67" s="115"/>
      <c r="G67" s="115"/>
      <c r="H67" s="26"/>
      <c r="I67" s="163"/>
      <c r="J67" s="37"/>
      <c r="K67" s="174"/>
      <c r="L67" s="37"/>
      <c r="M67" s="39"/>
      <c r="N67" s="39"/>
    </row>
    <row r="68" spans="2:16">
      <c r="B68" s="13"/>
      <c r="C68" s="13"/>
      <c r="D68" s="13"/>
      <c r="E68" s="37"/>
      <c r="F68" s="115"/>
      <c r="G68" s="115"/>
      <c r="H68" s="26"/>
      <c r="I68" s="163"/>
      <c r="J68" s="37"/>
      <c r="K68" s="174"/>
      <c r="L68" s="37"/>
      <c r="M68" s="39"/>
      <c r="N68" s="39"/>
    </row>
    <row r="69" spans="2:16">
      <c r="B69" s="13"/>
      <c r="C69" s="13"/>
      <c r="D69" s="13"/>
      <c r="E69" s="37"/>
      <c r="F69" s="115"/>
      <c r="G69" s="115"/>
      <c r="H69" s="26"/>
      <c r="I69" s="163"/>
      <c r="J69" s="37"/>
      <c r="K69" s="174"/>
      <c r="L69" s="37"/>
      <c r="M69" s="39"/>
      <c r="N69" s="39"/>
    </row>
    <row r="70" spans="2:16">
      <c r="B70" s="13"/>
      <c r="C70" s="13"/>
      <c r="D70" s="13"/>
      <c r="E70" s="37"/>
      <c r="F70" s="115"/>
      <c r="G70" s="115"/>
      <c r="H70" s="26"/>
      <c r="I70" s="163"/>
      <c r="J70" s="37"/>
      <c r="K70" s="174"/>
      <c r="L70" s="37"/>
      <c r="M70" s="39"/>
      <c r="N70" s="39"/>
    </row>
    <row r="71" spans="2:16">
      <c r="B71" s="13"/>
      <c r="C71" s="13"/>
      <c r="D71" s="13"/>
      <c r="E71" s="37"/>
      <c r="F71" s="115"/>
      <c r="G71" s="115"/>
      <c r="H71" s="26"/>
      <c r="I71" s="163"/>
      <c r="J71" s="37"/>
      <c r="K71" s="174"/>
      <c r="L71" s="37"/>
      <c r="M71" s="39"/>
      <c r="N71" s="39"/>
    </row>
    <row r="72" spans="2:16">
      <c r="B72" s="13"/>
      <c r="C72" s="13"/>
      <c r="D72" s="13"/>
      <c r="E72" s="37"/>
      <c r="F72" s="115"/>
      <c r="G72" s="115"/>
      <c r="H72" s="26"/>
      <c r="I72" s="163"/>
      <c r="J72" s="37"/>
      <c r="K72" s="174"/>
      <c r="L72" s="37"/>
      <c r="M72" s="39"/>
      <c r="N72" s="39"/>
    </row>
    <row r="73" spans="2:16">
      <c r="B73" s="13"/>
      <c r="C73" s="13"/>
      <c r="D73" s="13"/>
      <c r="E73" s="37"/>
      <c r="F73" s="115"/>
      <c r="G73" s="115"/>
      <c r="H73" s="26"/>
      <c r="I73" s="163"/>
      <c r="J73" s="37"/>
      <c r="K73" s="174"/>
      <c r="L73" s="37"/>
      <c r="M73" s="39"/>
      <c r="N73" s="39"/>
    </row>
    <row r="74" spans="2:16">
      <c r="B74" s="13"/>
      <c r="C74" s="13"/>
      <c r="D74" s="13"/>
      <c r="E74" s="37"/>
      <c r="F74" s="115"/>
      <c r="G74" s="115"/>
      <c r="H74" s="26"/>
      <c r="I74" s="163"/>
      <c r="J74" s="37"/>
      <c r="K74" s="174"/>
      <c r="L74" s="37"/>
      <c r="M74" s="39"/>
      <c r="N74" s="39"/>
    </row>
    <row r="75" spans="2:16">
      <c r="B75" s="13"/>
      <c r="C75" s="13"/>
      <c r="D75" s="13"/>
      <c r="E75" s="37"/>
      <c r="F75" s="115"/>
      <c r="G75" s="115"/>
      <c r="H75" s="26"/>
      <c r="I75" s="163"/>
      <c r="J75" s="37"/>
      <c r="K75" s="174"/>
      <c r="L75" s="37"/>
      <c r="M75" s="39"/>
      <c r="N75" s="39"/>
    </row>
    <row r="76" spans="2:16">
      <c r="B76" s="13"/>
      <c r="C76" s="13"/>
      <c r="D76" s="13"/>
      <c r="E76" s="37"/>
      <c r="F76" s="115"/>
      <c r="G76" s="115"/>
      <c r="H76" s="26"/>
      <c r="I76" s="163"/>
      <c r="J76" s="37"/>
      <c r="K76" s="174"/>
      <c r="L76" s="37"/>
      <c r="M76" s="39"/>
      <c r="N76" s="39"/>
    </row>
    <row r="77" spans="2:16">
      <c r="B77" s="13"/>
      <c r="C77" s="13"/>
      <c r="D77" s="13"/>
      <c r="E77" s="37"/>
      <c r="F77" s="115"/>
      <c r="G77" s="115"/>
      <c r="H77" s="26"/>
      <c r="I77" s="163"/>
      <c r="J77" s="37"/>
      <c r="K77" s="174"/>
      <c r="L77" s="37"/>
      <c r="M77" s="39"/>
      <c r="N77" s="39"/>
    </row>
    <row r="78" spans="2:16">
      <c r="B78" s="13"/>
      <c r="C78" s="13"/>
      <c r="D78" s="13"/>
      <c r="E78" s="37"/>
      <c r="F78" s="115"/>
      <c r="G78" s="115"/>
      <c r="H78" s="26"/>
      <c r="I78" s="163"/>
      <c r="J78" s="37"/>
      <c r="K78" s="174"/>
      <c r="L78" s="37"/>
      <c r="M78" s="39"/>
      <c r="N78" s="39"/>
    </row>
    <row r="79" spans="2:16">
      <c r="B79" s="13"/>
      <c r="C79" s="13"/>
      <c r="D79" s="13"/>
      <c r="E79" s="37"/>
      <c r="F79" s="115"/>
      <c r="G79" s="115"/>
      <c r="H79" s="26"/>
      <c r="I79" s="163"/>
      <c r="J79" s="37"/>
      <c r="K79" s="174"/>
      <c r="L79" s="37"/>
      <c r="M79" s="39"/>
      <c r="N79" s="39"/>
    </row>
    <row r="80" spans="2:16">
      <c r="B80" s="13"/>
      <c r="C80" s="13"/>
      <c r="D80" s="13"/>
      <c r="E80" s="37"/>
      <c r="F80" s="115"/>
      <c r="G80" s="115"/>
      <c r="H80" s="26"/>
      <c r="I80" s="163"/>
      <c r="J80" s="37"/>
      <c r="K80" s="174"/>
      <c r="L80" s="37"/>
      <c r="M80" s="39"/>
      <c r="N80" s="39"/>
    </row>
    <row r="81" spans="2:14">
      <c r="B81" s="13"/>
      <c r="C81" s="13"/>
      <c r="D81" s="13"/>
      <c r="E81" s="37"/>
      <c r="F81" s="115"/>
      <c r="G81" s="115"/>
      <c r="H81" s="26"/>
      <c r="I81" s="163"/>
      <c r="J81" s="37"/>
      <c r="K81" s="174"/>
      <c r="L81" s="37"/>
      <c r="M81" s="39"/>
      <c r="N81" s="39"/>
    </row>
    <row r="82" spans="2:14">
      <c r="B82" s="13"/>
      <c r="C82" s="13"/>
      <c r="D82" s="13"/>
      <c r="E82" s="37"/>
      <c r="F82" s="115"/>
      <c r="G82" s="115"/>
      <c r="H82" s="26"/>
      <c r="I82" s="163"/>
      <c r="J82" s="37"/>
      <c r="K82" s="174"/>
      <c r="L82" s="37"/>
      <c r="M82" s="39"/>
      <c r="N82" s="39"/>
    </row>
    <row r="83" spans="2:14">
      <c r="B83" s="6"/>
      <c r="C83" s="6"/>
      <c r="D83" s="13"/>
      <c r="E83" s="37"/>
      <c r="F83" s="113"/>
      <c r="G83" s="113"/>
      <c r="H83" s="26"/>
      <c r="I83" s="163"/>
      <c r="J83" s="37"/>
      <c r="K83" s="174"/>
      <c r="L83" s="37"/>
      <c r="M83" s="39"/>
      <c r="N83" s="39"/>
    </row>
    <row r="84" spans="2:14">
      <c r="B84" s="6"/>
      <c r="C84" s="6"/>
      <c r="D84" s="13"/>
      <c r="E84" s="37"/>
      <c r="F84" s="113"/>
      <c r="G84" s="113"/>
      <c r="H84" s="26"/>
      <c r="I84" s="163"/>
      <c r="J84" s="37"/>
      <c r="K84" s="174"/>
      <c r="L84" s="37"/>
      <c r="M84" s="39"/>
      <c r="N84" s="39"/>
    </row>
    <row r="85" spans="2:14">
      <c r="B85" s="6"/>
      <c r="C85" s="6"/>
      <c r="D85" s="13"/>
      <c r="E85" s="37"/>
      <c r="F85" s="113"/>
      <c r="G85" s="113"/>
      <c r="H85" s="26"/>
      <c r="I85" s="163"/>
      <c r="J85" s="37"/>
      <c r="K85" s="174"/>
      <c r="L85" s="37"/>
      <c r="M85" s="39"/>
      <c r="N85" s="39"/>
    </row>
    <row r="86" spans="2:14">
      <c r="B86" s="6"/>
      <c r="C86" s="6"/>
      <c r="D86" s="13"/>
      <c r="E86" s="37"/>
      <c r="F86" s="113"/>
      <c r="G86" s="113"/>
      <c r="H86" s="26"/>
      <c r="I86" s="163"/>
      <c r="J86" s="37"/>
      <c r="K86" s="174"/>
      <c r="L86" s="37"/>
      <c r="M86" s="39"/>
      <c r="N86" s="39"/>
    </row>
    <row r="87" spans="2:14">
      <c r="B87" s="6"/>
      <c r="C87" s="6"/>
      <c r="D87" s="13"/>
      <c r="E87" s="37"/>
      <c r="F87" s="113"/>
      <c r="G87" s="113"/>
      <c r="H87" s="26"/>
      <c r="I87" s="163"/>
      <c r="J87" s="37"/>
      <c r="K87" s="174"/>
      <c r="L87" s="37"/>
      <c r="M87" s="39"/>
      <c r="N87" s="39"/>
    </row>
    <row r="88" spans="2:14">
      <c r="B88" s="6"/>
      <c r="C88" s="6"/>
      <c r="D88" s="13"/>
      <c r="E88" s="37"/>
      <c r="F88" s="113"/>
      <c r="G88" s="113"/>
      <c r="H88" s="26"/>
      <c r="I88" s="163"/>
      <c r="J88" s="37"/>
      <c r="K88" s="174"/>
      <c r="L88" s="37"/>
      <c r="M88" s="39"/>
      <c r="N88" s="39"/>
    </row>
    <row r="89" spans="2:14">
      <c r="B89" s="6"/>
      <c r="C89" s="6"/>
      <c r="D89" s="13"/>
      <c r="E89" s="37"/>
      <c r="F89" s="113"/>
      <c r="G89" s="113"/>
      <c r="H89" s="26"/>
      <c r="I89" s="163"/>
      <c r="J89" s="37"/>
      <c r="K89" s="174"/>
      <c r="L89" s="37"/>
      <c r="M89" s="39"/>
      <c r="N89" s="39"/>
    </row>
    <row r="90" spans="2:14">
      <c r="B90" s="6"/>
      <c r="C90" s="6"/>
      <c r="D90" s="13"/>
      <c r="E90" s="37"/>
      <c r="F90" s="113"/>
      <c r="G90" s="113"/>
      <c r="H90" s="26"/>
      <c r="I90" s="163"/>
      <c r="J90" s="37"/>
      <c r="K90" s="174"/>
      <c r="L90" s="37"/>
      <c r="M90" s="39"/>
      <c r="N90" s="39"/>
    </row>
    <row r="91" spans="2:14">
      <c r="B91" s="6"/>
      <c r="C91" s="6"/>
      <c r="D91" s="13"/>
      <c r="E91" s="37"/>
      <c r="F91" s="113"/>
      <c r="G91" s="113"/>
      <c r="H91" s="26"/>
      <c r="I91" s="163"/>
      <c r="J91" s="37"/>
      <c r="K91" s="174"/>
      <c r="L91" s="37"/>
      <c r="M91" s="39"/>
      <c r="N91" s="39"/>
    </row>
    <row r="92" spans="2:14">
      <c r="B92" s="6"/>
      <c r="C92" s="6"/>
      <c r="D92" s="13"/>
      <c r="E92" s="37"/>
      <c r="F92" s="113"/>
      <c r="G92" s="113"/>
      <c r="H92" s="26"/>
      <c r="I92" s="163"/>
      <c r="J92" s="37"/>
      <c r="K92" s="174"/>
      <c r="L92" s="37"/>
      <c r="M92" s="39"/>
      <c r="N92" s="39"/>
    </row>
    <row r="93" spans="2:14">
      <c r="B93" s="6"/>
      <c r="C93" s="6"/>
      <c r="D93" s="13"/>
      <c r="E93" s="37"/>
      <c r="F93" s="113"/>
      <c r="G93" s="113"/>
      <c r="H93" s="26"/>
      <c r="I93" s="163"/>
      <c r="J93" s="37"/>
      <c r="K93" s="174"/>
      <c r="L93" s="37"/>
      <c r="M93" s="39"/>
      <c r="N93" s="39"/>
    </row>
    <row r="94" spans="2:14">
      <c r="B94" s="6"/>
      <c r="C94" s="6"/>
      <c r="D94" s="13"/>
      <c r="E94" s="37"/>
      <c r="F94" s="113"/>
      <c r="G94" s="113"/>
      <c r="H94" s="26"/>
      <c r="I94" s="163"/>
      <c r="J94" s="37"/>
      <c r="K94" s="174"/>
      <c r="L94" s="37"/>
      <c r="M94" s="39"/>
      <c r="N94" s="39"/>
    </row>
    <row r="95" spans="2:14">
      <c r="B95" s="6"/>
      <c r="C95" s="6"/>
      <c r="D95" s="13"/>
      <c r="E95" s="37"/>
      <c r="F95" s="113"/>
      <c r="G95" s="113"/>
      <c r="H95" s="26"/>
      <c r="I95" s="163"/>
      <c r="J95" s="37"/>
      <c r="K95" s="174"/>
      <c r="L95" s="37"/>
      <c r="M95" s="39"/>
      <c r="N95" s="39"/>
    </row>
    <row r="96" spans="2:14" ht="15.75" thickBot="1">
      <c r="B96" s="6"/>
      <c r="C96" s="6"/>
      <c r="D96" s="13"/>
      <c r="E96" s="37"/>
      <c r="F96" s="113"/>
      <c r="G96" s="113"/>
      <c r="H96" s="26"/>
      <c r="I96" s="163"/>
      <c r="J96" s="37"/>
      <c r="K96" s="174"/>
      <c r="L96" s="37"/>
      <c r="M96" s="39"/>
      <c r="N96" s="39"/>
    </row>
    <row r="97" spans="2:16">
      <c r="B97" s="14" t="s">
        <v>23</v>
      </c>
      <c r="C97" s="18"/>
      <c r="D97" s="20"/>
      <c r="E97" s="41" t="s">
        <v>11</v>
      </c>
      <c r="F97" s="109" t="s">
        <v>1</v>
      </c>
      <c r="G97" s="110" t="s">
        <v>2</v>
      </c>
      <c r="H97" s="26"/>
      <c r="I97" s="163"/>
      <c r="J97" s="37"/>
      <c r="K97" s="174"/>
      <c r="L97" s="37"/>
      <c r="M97" s="39"/>
      <c r="N97" s="39"/>
      <c r="O97" t="str">
        <f t="shared" si="0"/>
        <v>da</v>
      </c>
      <c r="P97" t="str">
        <f t="shared" si="1"/>
        <v>ta</v>
      </c>
    </row>
    <row r="98" spans="2:16">
      <c r="B98" s="11" t="s">
        <v>3</v>
      </c>
      <c r="C98" s="7" t="s">
        <v>4</v>
      </c>
      <c r="D98" s="21" t="s">
        <v>5</v>
      </c>
      <c r="E98" s="25"/>
      <c r="F98" s="111" t="s">
        <v>6</v>
      </c>
      <c r="G98" s="112" t="s">
        <v>6</v>
      </c>
      <c r="H98" s="26"/>
      <c r="I98" s="163"/>
      <c r="J98" s="37"/>
      <c r="K98" s="174"/>
      <c r="L98" s="37"/>
      <c r="M98" s="39"/>
      <c r="N98" s="39"/>
      <c r="O98" t="str">
        <f t="shared" si="0"/>
        <v/>
      </c>
      <c r="P98" t="str">
        <f t="shared" si="1"/>
        <v/>
      </c>
    </row>
    <row r="99" spans="2:16">
      <c r="B99" s="11">
        <v>1</v>
      </c>
      <c r="C99" s="4"/>
      <c r="D99" s="4"/>
      <c r="E99" s="86"/>
      <c r="F99" s="104" t="str">
        <f>CONCATENATE(O99,":",P99)</f>
        <v>:</v>
      </c>
      <c r="G99" s="105" t="str">
        <f>F99</f>
        <v>:</v>
      </c>
      <c r="H99" s="26"/>
      <c r="I99" s="163"/>
      <c r="J99" s="37"/>
      <c r="K99" s="174"/>
      <c r="L99" s="37"/>
      <c r="M99" s="39"/>
      <c r="N99" s="39"/>
      <c r="O99" t="str">
        <f t="shared" si="0"/>
        <v/>
      </c>
      <c r="P99" t="str">
        <f t="shared" si="1"/>
        <v/>
      </c>
    </row>
    <row r="100" spans="2:16">
      <c r="B100" s="11">
        <v>2</v>
      </c>
      <c r="C100" s="4"/>
      <c r="D100" s="4"/>
      <c r="E100" s="25"/>
      <c r="F100" s="104" t="str">
        <f>CONCATENATE(O100,":",P100)</f>
        <v>:</v>
      </c>
      <c r="G100" s="105" t="e">
        <f>F100-F99</f>
        <v>#VALUE!</v>
      </c>
      <c r="H100" s="26"/>
      <c r="I100" s="163"/>
      <c r="J100" s="38"/>
      <c r="K100" s="163"/>
      <c r="L100" s="38"/>
      <c r="M100" s="53"/>
      <c r="N100" s="53"/>
      <c r="O100" t="str">
        <f t="shared" si="0"/>
        <v/>
      </c>
      <c r="P100" t="str">
        <f t="shared" si="1"/>
        <v/>
      </c>
    </row>
    <row r="101" spans="2:16" ht="15.75" thickBot="1">
      <c r="B101" s="15">
        <v>3</v>
      </c>
      <c r="C101" s="5"/>
      <c r="D101" s="5"/>
      <c r="E101" s="29"/>
      <c r="F101" s="106" t="str">
        <f>CONCATENATE(O101,":",P101)</f>
        <v>:</v>
      </c>
      <c r="G101" s="107" t="e">
        <f>F101-F100</f>
        <v>#VALUE!</v>
      </c>
      <c r="H101" s="26"/>
      <c r="I101" s="165"/>
      <c r="J101" s="54"/>
      <c r="K101" s="172"/>
      <c r="L101" s="54"/>
      <c r="M101" s="56"/>
      <c r="N101" s="56"/>
      <c r="O101" t="str">
        <f t="shared" si="0"/>
        <v/>
      </c>
      <c r="P101" t="str">
        <f t="shared" si="1"/>
        <v/>
      </c>
    </row>
    <row r="102" spans="2:16" ht="15.75" thickBot="1">
      <c r="B102" s="6"/>
      <c r="C102" s="6"/>
      <c r="D102" s="70"/>
      <c r="E102" s="85"/>
      <c r="F102" s="113"/>
      <c r="G102" s="113"/>
      <c r="H102" s="26"/>
      <c r="I102" s="165"/>
      <c r="J102" s="51"/>
      <c r="K102" s="165"/>
      <c r="L102" s="51"/>
      <c r="M102" s="56"/>
      <c r="N102" s="56"/>
      <c r="O102" t="str">
        <f t="shared" si="0"/>
        <v/>
      </c>
      <c r="P102" t="str">
        <f t="shared" si="1"/>
        <v/>
      </c>
    </row>
    <row r="103" spans="2:16">
      <c r="B103" s="14" t="s">
        <v>23</v>
      </c>
      <c r="C103" s="18"/>
      <c r="D103" s="20"/>
      <c r="E103" s="41" t="s">
        <v>11</v>
      </c>
      <c r="F103" s="109" t="s">
        <v>1</v>
      </c>
      <c r="G103" s="110" t="s">
        <v>2</v>
      </c>
      <c r="H103" s="26"/>
      <c r="I103" s="165"/>
      <c r="J103" s="37"/>
      <c r="K103" s="174"/>
      <c r="L103" s="37"/>
      <c r="M103" s="39"/>
      <c r="N103" s="39"/>
      <c r="O103" t="str">
        <f t="shared" si="0"/>
        <v>da</v>
      </c>
      <c r="P103" t="str">
        <f t="shared" si="1"/>
        <v>ta</v>
      </c>
    </row>
    <row r="104" spans="2:16">
      <c r="B104" s="11" t="s">
        <v>3</v>
      </c>
      <c r="C104" s="7" t="s">
        <v>4</v>
      </c>
      <c r="D104" s="21" t="s">
        <v>5</v>
      </c>
      <c r="E104" s="25"/>
      <c r="F104" s="111" t="s">
        <v>6</v>
      </c>
      <c r="G104" s="112" t="s">
        <v>6</v>
      </c>
      <c r="H104" s="26"/>
      <c r="I104" s="165"/>
      <c r="J104" s="37"/>
      <c r="K104" s="174"/>
      <c r="L104" s="37"/>
      <c r="M104" s="39"/>
      <c r="N104" s="39"/>
      <c r="O104" t="str">
        <f t="shared" si="0"/>
        <v/>
      </c>
      <c r="P104" t="str">
        <f t="shared" si="1"/>
        <v/>
      </c>
    </row>
    <row r="105" spans="2:16">
      <c r="B105" s="11">
        <v>1</v>
      </c>
      <c r="C105" s="4"/>
      <c r="D105" s="4"/>
      <c r="E105" s="25"/>
      <c r="F105" s="104" t="str">
        <f>CONCATENATE(O105,":",P105)</f>
        <v>:</v>
      </c>
      <c r="G105" s="105" t="str">
        <f>F105</f>
        <v>:</v>
      </c>
      <c r="H105" s="26"/>
      <c r="I105" s="165"/>
      <c r="J105" s="37"/>
      <c r="K105" s="174"/>
      <c r="L105" s="37"/>
      <c r="M105" s="39"/>
      <c r="N105" s="39"/>
      <c r="O105" t="str">
        <f t="shared" si="0"/>
        <v/>
      </c>
      <c r="P105" t="str">
        <f t="shared" si="1"/>
        <v/>
      </c>
    </row>
    <row r="106" spans="2:16">
      <c r="B106" s="11">
        <v>2</v>
      </c>
      <c r="C106" s="4"/>
      <c r="D106" s="4"/>
      <c r="E106" s="86"/>
      <c r="F106" s="104" t="str">
        <f>CONCATENATE(O106,":",P106)</f>
        <v>:</v>
      </c>
      <c r="G106" s="105" t="e">
        <f>F106-F105</f>
        <v>#VALUE!</v>
      </c>
      <c r="H106" s="26"/>
      <c r="I106" s="165"/>
      <c r="J106" s="37"/>
      <c r="K106" s="174"/>
      <c r="L106" s="37"/>
      <c r="M106" s="39"/>
      <c r="N106" s="39"/>
      <c r="O106" t="str">
        <f t="shared" si="0"/>
        <v/>
      </c>
      <c r="P106" t="str">
        <f t="shared" si="1"/>
        <v/>
      </c>
    </row>
    <row r="107" spans="2:16" ht="15.75" thickBot="1">
      <c r="B107" s="15">
        <v>3</v>
      </c>
      <c r="C107" s="5"/>
      <c r="D107" s="5"/>
      <c r="E107" s="29"/>
      <c r="F107" s="106" t="str">
        <f>CONCATENATE(O107,":",P107)</f>
        <v>:</v>
      </c>
      <c r="G107" s="107" t="e">
        <f>F107-F106</f>
        <v>#VALUE!</v>
      </c>
      <c r="H107" s="26"/>
      <c r="I107" s="163"/>
      <c r="J107" s="38"/>
      <c r="K107" s="163"/>
      <c r="L107" s="38"/>
      <c r="M107" s="53"/>
      <c r="N107" s="53"/>
      <c r="O107" t="str">
        <f t="shared" si="0"/>
        <v/>
      </c>
      <c r="P107" t="str">
        <f t="shared" si="1"/>
        <v/>
      </c>
    </row>
    <row r="108" spans="2:16" ht="15.75" thickBot="1">
      <c r="B108" s="6"/>
      <c r="C108" s="6"/>
      <c r="D108" s="70"/>
      <c r="E108" s="85"/>
      <c r="F108" s="113"/>
      <c r="G108" s="113"/>
      <c r="H108" s="26"/>
      <c r="I108" s="163"/>
      <c r="J108" s="54"/>
      <c r="K108" s="172"/>
      <c r="L108" s="54"/>
      <c r="M108" s="53"/>
      <c r="N108" s="53"/>
      <c r="O108" t="str">
        <f t="shared" si="0"/>
        <v/>
      </c>
      <c r="P108" t="str">
        <f t="shared" si="1"/>
        <v/>
      </c>
    </row>
    <row r="109" spans="2:16">
      <c r="B109" s="14" t="s">
        <v>23</v>
      </c>
      <c r="C109" s="18"/>
      <c r="D109" s="20"/>
      <c r="E109" s="41" t="s">
        <v>11</v>
      </c>
      <c r="F109" s="109" t="s">
        <v>1</v>
      </c>
      <c r="G109" s="110" t="s">
        <v>2</v>
      </c>
      <c r="H109" s="26"/>
      <c r="I109" s="163"/>
      <c r="J109" s="38"/>
      <c r="K109" s="163"/>
      <c r="L109" s="38"/>
      <c r="M109" s="53"/>
      <c r="N109" s="53"/>
      <c r="O109" t="str">
        <f t="shared" si="0"/>
        <v>da</v>
      </c>
      <c r="P109" t="str">
        <f t="shared" si="1"/>
        <v>ta</v>
      </c>
    </row>
    <row r="110" spans="2:16">
      <c r="B110" s="11" t="s">
        <v>3</v>
      </c>
      <c r="C110" s="9" t="s">
        <v>4</v>
      </c>
      <c r="D110" s="7" t="s">
        <v>5</v>
      </c>
      <c r="E110" s="25"/>
      <c r="F110" s="111" t="s">
        <v>6</v>
      </c>
      <c r="G110" s="112" t="s">
        <v>6</v>
      </c>
      <c r="H110" s="26"/>
      <c r="I110" s="163"/>
      <c r="J110" s="35"/>
      <c r="K110" s="174"/>
      <c r="L110" s="37"/>
      <c r="M110" s="39"/>
      <c r="N110" s="39"/>
      <c r="O110" t="str">
        <f t="shared" si="0"/>
        <v/>
      </c>
      <c r="P110" t="str">
        <f t="shared" si="1"/>
        <v/>
      </c>
    </row>
    <row r="111" spans="2:16">
      <c r="B111" s="11">
        <v>1</v>
      </c>
      <c r="C111" s="4"/>
      <c r="D111" s="4"/>
      <c r="E111" s="25"/>
      <c r="F111" s="104" t="str">
        <f>CONCATENATE(O111,":",P111)</f>
        <v>:</v>
      </c>
      <c r="G111" s="105" t="str">
        <f>F111</f>
        <v>:</v>
      </c>
      <c r="H111" s="26"/>
      <c r="I111" s="163"/>
      <c r="J111" s="35"/>
      <c r="K111" s="174"/>
      <c r="L111" s="37"/>
      <c r="M111" s="39"/>
      <c r="N111" s="39"/>
      <c r="O111" t="str">
        <f t="shared" si="0"/>
        <v/>
      </c>
      <c r="P111" t="str">
        <f t="shared" si="1"/>
        <v/>
      </c>
    </row>
    <row r="112" spans="2:16">
      <c r="B112" s="11">
        <v>2</v>
      </c>
      <c r="C112" s="4"/>
      <c r="D112" s="4"/>
      <c r="E112" s="25"/>
      <c r="F112" s="104" t="str">
        <f>CONCATENATE(O112,":",P112)</f>
        <v>:</v>
      </c>
      <c r="G112" s="105" t="e">
        <f>F112-F111</f>
        <v>#VALUE!</v>
      </c>
      <c r="H112" s="26"/>
      <c r="I112" s="163"/>
      <c r="J112" s="37"/>
      <c r="K112" s="174"/>
      <c r="L112" s="37"/>
      <c r="M112" s="39"/>
      <c r="N112" s="39"/>
      <c r="O112" t="str">
        <f t="shared" si="0"/>
        <v/>
      </c>
      <c r="P112" t="str">
        <f t="shared" si="1"/>
        <v/>
      </c>
    </row>
    <row r="113" spans="1:16" ht="15.75" thickBot="1">
      <c r="B113" s="11">
        <v>3</v>
      </c>
      <c r="C113" s="4"/>
      <c r="D113" s="4"/>
      <c r="E113" s="86"/>
      <c r="F113" s="104" t="str">
        <f>CONCATENATE(O113,":",P113)</f>
        <v>:</v>
      </c>
      <c r="G113" s="105" t="e">
        <f>F113-F112</f>
        <v>#VALUE!</v>
      </c>
      <c r="H113" s="26"/>
      <c r="I113" s="163"/>
      <c r="J113" s="35"/>
      <c r="K113" s="174"/>
      <c r="L113" s="37"/>
      <c r="M113" s="39"/>
      <c r="N113" s="39"/>
      <c r="O113" t="str">
        <f t="shared" si="0"/>
        <v/>
      </c>
      <c r="P113" t="str">
        <f t="shared" si="1"/>
        <v/>
      </c>
    </row>
    <row r="114" spans="1:16" ht="15.75" thickBot="1">
      <c r="B114" s="61"/>
      <c r="C114" s="61"/>
      <c r="D114" s="61"/>
      <c r="E114" s="181"/>
      <c r="F114" s="119"/>
      <c r="G114" s="119"/>
      <c r="H114" s="26"/>
      <c r="I114" s="163"/>
      <c r="J114" s="38"/>
      <c r="K114" s="163"/>
      <c r="L114" s="38"/>
      <c r="M114" s="53"/>
      <c r="N114" s="53"/>
      <c r="O114" t="str">
        <f t="shared" si="0"/>
        <v/>
      </c>
      <c r="P114" t="str">
        <f t="shared" si="1"/>
        <v/>
      </c>
    </row>
    <row r="115" spans="1:16">
      <c r="B115" s="14" t="s">
        <v>23</v>
      </c>
      <c r="C115" s="63"/>
      <c r="D115" s="64"/>
      <c r="E115" s="41" t="s">
        <v>11</v>
      </c>
      <c r="F115" s="120" t="s">
        <v>1</v>
      </c>
      <c r="G115" s="121" t="s">
        <v>2</v>
      </c>
      <c r="H115" s="26"/>
      <c r="I115" s="165"/>
      <c r="J115" s="54"/>
      <c r="K115" s="172"/>
      <c r="L115" s="54"/>
      <c r="M115" s="53"/>
      <c r="N115" s="53"/>
      <c r="O115" t="str">
        <f t="shared" si="0"/>
        <v>da</v>
      </c>
      <c r="P115" t="str">
        <f t="shared" si="1"/>
        <v>ta</v>
      </c>
    </row>
    <row r="116" spans="1:16">
      <c r="B116" s="22" t="s">
        <v>3</v>
      </c>
      <c r="C116" s="24" t="s">
        <v>4</v>
      </c>
      <c r="D116" s="3" t="s">
        <v>5</v>
      </c>
      <c r="E116" s="86"/>
      <c r="F116" s="120" t="s">
        <v>6</v>
      </c>
      <c r="G116" s="122" t="s">
        <v>6</v>
      </c>
      <c r="H116" s="26"/>
      <c r="I116" s="165"/>
      <c r="J116" s="38"/>
      <c r="K116" s="163"/>
      <c r="L116" s="38"/>
      <c r="M116" s="53"/>
      <c r="N116" s="53"/>
      <c r="O116" t="str">
        <f t="shared" si="0"/>
        <v/>
      </c>
      <c r="P116" t="str">
        <f t="shared" si="1"/>
        <v/>
      </c>
    </row>
    <row r="117" spans="1:16">
      <c r="B117" s="11">
        <v>1</v>
      </c>
      <c r="C117" s="4"/>
      <c r="D117" s="4"/>
      <c r="E117" s="25"/>
      <c r="F117" s="104" t="str">
        <f>CONCATENATE(O117,":",P117)</f>
        <v>:</v>
      </c>
      <c r="G117" s="105" t="str">
        <f>F117</f>
        <v>:</v>
      </c>
      <c r="H117" s="26"/>
      <c r="I117" s="163"/>
      <c r="J117" s="37"/>
      <c r="K117" s="174"/>
      <c r="L117" s="37"/>
      <c r="M117" s="39"/>
      <c r="N117" s="39"/>
      <c r="O117" t="str">
        <f t="shared" si="0"/>
        <v/>
      </c>
      <c r="P117" t="str">
        <f t="shared" si="1"/>
        <v/>
      </c>
    </row>
    <row r="118" spans="1:16">
      <c r="B118" s="11">
        <v>2</v>
      </c>
      <c r="C118" s="4"/>
      <c r="D118" s="4"/>
      <c r="E118" s="25"/>
      <c r="F118" s="104" t="str">
        <f>CONCATENATE(O118,":",P118)</f>
        <v>:</v>
      </c>
      <c r="G118" s="105" t="e">
        <f>F118-F117</f>
        <v>#VALUE!</v>
      </c>
      <c r="H118" s="26"/>
      <c r="I118" s="163"/>
      <c r="J118" s="37"/>
      <c r="K118" s="174"/>
      <c r="L118" s="37"/>
      <c r="M118" s="39"/>
      <c r="N118" s="39"/>
      <c r="O118" t="str">
        <f t="shared" si="0"/>
        <v/>
      </c>
      <c r="P118" t="str">
        <f t="shared" si="1"/>
        <v/>
      </c>
    </row>
    <row r="119" spans="1:16" ht="15.75" thickBot="1">
      <c r="B119" s="15">
        <v>3</v>
      </c>
      <c r="C119" s="5"/>
      <c r="D119" s="5"/>
      <c r="E119" s="29"/>
      <c r="F119" s="106" t="str">
        <f>CONCATENATE(O119,":",P119)</f>
        <v>:</v>
      </c>
      <c r="G119" s="107" t="e">
        <f>F119-F118</f>
        <v>#VALUE!</v>
      </c>
      <c r="H119" s="26"/>
      <c r="I119" s="163"/>
      <c r="J119" s="37"/>
      <c r="K119" s="174"/>
      <c r="L119" s="37"/>
      <c r="M119" s="39"/>
      <c r="N119" s="39"/>
      <c r="O119" t="str">
        <f t="shared" si="0"/>
        <v/>
      </c>
      <c r="P119" t="str">
        <f t="shared" si="1"/>
        <v/>
      </c>
    </row>
    <row r="120" spans="1:16" ht="15.75" thickBot="1">
      <c r="D120" s="69"/>
      <c r="E120" s="85"/>
      <c r="H120" s="50"/>
      <c r="I120" s="163"/>
      <c r="J120" s="37"/>
      <c r="K120" s="174"/>
      <c r="L120" s="37"/>
      <c r="M120" s="39"/>
      <c r="N120" s="39"/>
      <c r="O120" t="str">
        <f t="shared" si="0"/>
        <v/>
      </c>
      <c r="P120" t="str">
        <f t="shared" si="1"/>
        <v/>
      </c>
    </row>
    <row r="121" spans="1:16">
      <c r="B121" s="14" t="s">
        <v>23</v>
      </c>
      <c r="C121" s="18"/>
      <c r="D121" s="20"/>
      <c r="E121" s="41" t="s">
        <v>11</v>
      </c>
      <c r="F121" s="100" t="s">
        <v>1</v>
      </c>
      <c r="G121" s="101" t="s">
        <v>2</v>
      </c>
      <c r="H121" s="50"/>
      <c r="I121" s="163"/>
      <c r="J121" s="38"/>
      <c r="K121" s="163"/>
      <c r="L121" s="38"/>
      <c r="M121" s="38"/>
      <c r="N121" s="38"/>
      <c r="O121" t="str">
        <f t="shared" si="0"/>
        <v>da</v>
      </c>
      <c r="P121" t="str">
        <f t="shared" si="1"/>
        <v>ta</v>
      </c>
    </row>
    <row r="122" spans="1:16">
      <c r="A122" s="58"/>
      <c r="B122" s="11" t="s">
        <v>3</v>
      </c>
      <c r="C122" s="9" t="s">
        <v>4</v>
      </c>
      <c r="D122" s="7" t="s">
        <v>5</v>
      </c>
      <c r="E122" s="25"/>
      <c r="F122" s="102" t="s">
        <v>6</v>
      </c>
      <c r="G122" s="103" t="s">
        <v>6</v>
      </c>
      <c r="H122" s="50"/>
      <c r="I122" s="162"/>
      <c r="J122" s="57"/>
      <c r="K122" s="164"/>
      <c r="L122" s="35"/>
      <c r="M122" s="57"/>
      <c r="N122" s="57"/>
      <c r="O122" t="str">
        <f t="shared" si="0"/>
        <v/>
      </c>
      <c r="P122" t="str">
        <f t="shared" si="1"/>
        <v/>
      </c>
    </row>
    <row r="123" spans="1:16">
      <c r="B123" s="27" t="s">
        <v>12</v>
      </c>
      <c r="C123" s="25" t="s">
        <v>7</v>
      </c>
      <c r="D123" s="25">
        <v>2</v>
      </c>
      <c r="E123" s="86">
        <v>1354</v>
      </c>
      <c r="F123" s="104" t="str">
        <f>CONCATENATE(O123,":",P123)</f>
        <v>13:54</v>
      </c>
      <c r="G123" s="105" t="str">
        <f>F123</f>
        <v>13:54</v>
      </c>
      <c r="H123" s="50"/>
      <c r="I123" s="162"/>
      <c r="J123" s="57"/>
      <c r="K123" s="164"/>
      <c r="L123" s="35"/>
      <c r="M123" s="57"/>
      <c r="N123" s="57"/>
      <c r="O123" t="str">
        <f t="shared" si="0"/>
        <v>13</v>
      </c>
      <c r="P123" t="str">
        <f t="shared" si="1"/>
        <v>54</v>
      </c>
    </row>
    <row r="124" spans="1:16">
      <c r="B124" s="27" t="s">
        <v>13</v>
      </c>
      <c r="C124" s="25" t="s">
        <v>8</v>
      </c>
      <c r="D124" s="25">
        <v>2</v>
      </c>
      <c r="E124" s="25">
        <v>2602</v>
      </c>
      <c r="F124" s="104" t="str">
        <f>CONCATENATE(O124,":",P124)</f>
        <v>26:02</v>
      </c>
      <c r="G124" s="105">
        <f>F124-F123</f>
        <v>0.50555555555555565</v>
      </c>
      <c r="H124" s="50"/>
      <c r="I124" s="162"/>
      <c r="J124" s="57"/>
      <c r="K124" s="164"/>
      <c r="L124" s="35"/>
      <c r="M124" s="57"/>
      <c r="N124" s="57"/>
      <c r="O124" t="str">
        <f t="shared" si="0"/>
        <v>26</v>
      </c>
      <c r="P124" t="str">
        <f t="shared" si="1"/>
        <v>02</v>
      </c>
    </row>
    <row r="125" spans="1:16" ht="15.75" thickBot="1">
      <c r="B125" s="30" t="s">
        <v>14</v>
      </c>
      <c r="C125" s="29" t="s">
        <v>9</v>
      </c>
      <c r="D125" s="29">
        <v>2</v>
      </c>
      <c r="E125" s="29">
        <v>3851</v>
      </c>
      <c r="F125" s="106" t="str">
        <f>CONCATENATE(O125,":",P125)</f>
        <v>38:51</v>
      </c>
      <c r="G125" s="107">
        <f>F125-F124</f>
        <v>0.53402777777777777</v>
      </c>
      <c r="H125" s="50"/>
      <c r="I125" s="162"/>
      <c r="J125" s="57"/>
      <c r="K125" s="164"/>
      <c r="L125" s="35"/>
      <c r="M125" s="57"/>
      <c r="N125" s="57"/>
      <c r="O125" t="str">
        <f t="shared" si="0"/>
        <v>38</v>
      </c>
      <c r="P125" t="str">
        <f t="shared" si="1"/>
        <v>51</v>
      </c>
    </row>
    <row r="126" spans="1:16" ht="15.75" thickBot="1">
      <c r="B126" s="32"/>
      <c r="C126" s="32"/>
      <c r="D126" s="65"/>
      <c r="E126" s="85"/>
      <c r="F126" s="113"/>
      <c r="G126" s="113"/>
      <c r="H126" s="34"/>
      <c r="I126" s="162"/>
      <c r="J126" s="57"/>
      <c r="K126" s="164"/>
      <c r="L126" s="35"/>
      <c r="M126" s="57"/>
      <c r="N126" s="57"/>
      <c r="O126" t="str">
        <f t="shared" si="0"/>
        <v/>
      </c>
      <c r="P126" t="str">
        <f t="shared" si="1"/>
        <v/>
      </c>
    </row>
    <row r="127" spans="1:16">
      <c r="B127" s="14" t="s">
        <v>23</v>
      </c>
      <c r="C127" s="40"/>
      <c r="D127" s="41"/>
      <c r="E127" s="41" t="s">
        <v>11</v>
      </c>
      <c r="F127" s="109" t="s">
        <v>1</v>
      </c>
      <c r="G127" s="110" t="s">
        <v>2</v>
      </c>
      <c r="H127" s="34"/>
      <c r="I127" s="162"/>
      <c r="J127" s="57"/>
      <c r="K127" s="164"/>
      <c r="L127" s="35"/>
      <c r="M127" s="57"/>
      <c r="N127" s="57"/>
      <c r="O127" t="str">
        <f t="shared" si="0"/>
        <v>da</v>
      </c>
      <c r="P127" t="str">
        <f t="shared" si="1"/>
        <v>ta</v>
      </c>
    </row>
    <row r="128" spans="1:16">
      <c r="B128" s="27" t="s">
        <v>3</v>
      </c>
      <c r="C128" s="42" t="s">
        <v>4</v>
      </c>
      <c r="D128" s="36" t="s">
        <v>5</v>
      </c>
      <c r="E128" s="25"/>
      <c r="F128" s="111" t="s">
        <v>6</v>
      </c>
      <c r="G128" s="112" t="s">
        <v>6</v>
      </c>
      <c r="I128" s="166"/>
      <c r="J128" s="58"/>
      <c r="K128" s="166"/>
      <c r="L128" s="58"/>
      <c r="M128" s="58"/>
      <c r="N128" s="58"/>
      <c r="O128" t="str">
        <f t="shared" si="0"/>
        <v/>
      </c>
      <c r="P128" t="str">
        <f t="shared" si="1"/>
        <v/>
      </c>
    </row>
    <row r="129" spans="2:16">
      <c r="B129" s="27" t="s">
        <v>12</v>
      </c>
      <c r="C129" s="25"/>
      <c r="D129" s="25"/>
      <c r="E129" s="25"/>
      <c r="F129" s="104" t="str">
        <f>CONCATENATE(O129,":",P129)</f>
        <v>:</v>
      </c>
      <c r="G129" s="105" t="str">
        <f>F129</f>
        <v>:</v>
      </c>
      <c r="I129" s="166"/>
      <c r="J129" s="58"/>
      <c r="K129" s="166"/>
      <c r="L129" s="58"/>
      <c r="M129" s="58"/>
      <c r="N129" s="58"/>
      <c r="O129" t="str">
        <f t="shared" si="0"/>
        <v/>
      </c>
      <c r="P129" t="str">
        <f t="shared" si="1"/>
        <v/>
      </c>
    </row>
    <row r="130" spans="2:16">
      <c r="B130" s="27" t="s">
        <v>13</v>
      </c>
      <c r="C130" s="25"/>
      <c r="D130" s="25"/>
      <c r="E130" s="86"/>
      <c r="F130" s="104" t="str">
        <f>CONCATENATE(O130,":",P130)</f>
        <v>:</v>
      </c>
      <c r="G130" s="105" t="e">
        <f>F130-F129</f>
        <v>#VALUE!</v>
      </c>
      <c r="I130" s="166"/>
      <c r="J130" s="58"/>
      <c r="K130" s="166"/>
      <c r="L130" s="58"/>
      <c r="M130" s="58"/>
      <c r="N130" s="58"/>
      <c r="O130" t="str">
        <f t="shared" si="0"/>
        <v/>
      </c>
      <c r="P130" t="str">
        <f t="shared" si="1"/>
        <v/>
      </c>
    </row>
    <row r="131" spans="2:16" ht="15.75" thickBot="1">
      <c r="B131" s="30" t="s">
        <v>14</v>
      </c>
      <c r="C131" s="29"/>
      <c r="D131" s="29"/>
      <c r="E131" s="29"/>
      <c r="F131" s="106" t="str">
        <f>CONCATENATE(O131,":",P131)</f>
        <v>:</v>
      </c>
      <c r="G131" s="107" t="e">
        <f>F131-F130</f>
        <v>#VALUE!</v>
      </c>
      <c r="I131" s="166"/>
      <c r="J131" s="58"/>
      <c r="K131" s="166"/>
      <c r="L131" s="58"/>
      <c r="M131" s="58"/>
      <c r="N131" s="58"/>
      <c r="O131" t="str">
        <f t="shared" si="0"/>
        <v/>
      </c>
      <c r="P131" t="str">
        <f t="shared" si="1"/>
        <v/>
      </c>
    </row>
    <row r="132" spans="2:16" ht="15.75" thickBot="1">
      <c r="B132" s="33"/>
      <c r="C132" s="32"/>
      <c r="D132" s="68"/>
      <c r="E132" s="85"/>
      <c r="F132" s="108"/>
      <c r="G132" s="108"/>
      <c r="I132" s="166"/>
      <c r="J132" s="58"/>
      <c r="K132" s="166"/>
      <c r="L132" s="58"/>
      <c r="M132" s="58"/>
      <c r="N132" s="58"/>
      <c r="O132" t="str">
        <f t="shared" si="0"/>
        <v/>
      </c>
      <c r="P132" t="str">
        <f t="shared" si="1"/>
        <v/>
      </c>
    </row>
    <row r="133" spans="2:16">
      <c r="B133" s="14" t="s">
        <v>23</v>
      </c>
      <c r="C133" s="40"/>
      <c r="D133" s="41"/>
      <c r="E133" s="41" t="s">
        <v>11</v>
      </c>
      <c r="F133" s="109" t="s">
        <v>1</v>
      </c>
      <c r="G133" s="110" t="s">
        <v>2</v>
      </c>
      <c r="I133" s="166"/>
      <c r="J133" s="58"/>
      <c r="K133" s="166"/>
      <c r="L133" s="58"/>
      <c r="M133" s="58"/>
      <c r="N133" s="58"/>
      <c r="O133" t="str">
        <f t="shared" si="0"/>
        <v>da</v>
      </c>
      <c r="P133" t="str">
        <f t="shared" si="1"/>
        <v>ta</v>
      </c>
    </row>
    <row r="134" spans="2:16">
      <c r="B134" s="27" t="s">
        <v>3</v>
      </c>
      <c r="C134" s="42" t="s">
        <v>4</v>
      </c>
      <c r="D134" s="43" t="s">
        <v>5</v>
      </c>
      <c r="E134" s="25"/>
      <c r="F134" s="111" t="s">
        <v>6</v>
      </c>
      <c r="G134" s="112" t="s">
        <v>6</v>
      </c>
      <c r="I134" s="166"/>
      <c r="J134" s="58"/>
      <c r="K134" s="166"/>
      <c r="L134" s="58"/>
      <c r="M134" s="58"/>
      <c r="N134" s="58"/>
      <c r="O134" t="str">
        <f t="shared" si="0"/>
        <v/>
      </c>
      <c r="P134" t="str">
        <f t="shared" si="1"/>
        <v/>
      </c>
    </row>
    <row r="135" spans="2:16">
      <c r="B135" s="27" t="s">
        <v>12</v>
      </c>
      <c r="C135" s="28"/>
      <c r="D135" s="25"/>
      <c r="E135" s="25"/>
      <c r="F135" s="104" t="str">
        <f>CONCATENATE(O135,":",P135)</f>
        <v>:</v>
      </c>
      <c r="G135" s="105" t="str">
        <f>F135</f>
        <v>:</v>
      </c>
      <c r="I135" s="166"/>
      <c r="J135" s="58"/>
      <c r="K135" s="166"/>
      <c r="L135" s="58"/>
      <c r="M135" s="58"/>
      <c r="N135" s="58"/>
      <c r="O135" t="str">
        <f t="shared" si="0"/>
        <v/>
      </c>
      <c r="P135" t="str">
        <f t="shared" si="1"/>
        <v/>
      </c>
    </row>
    <row r="136" spans="2:16">
      <c r="B136" s="27" t="s">
        <v>13</v>
      </c>
      <c r="C136" s="28"/>
      <c r="D136" s="25"/>
      <c r="E136" s="25"/>
      <c r="F136" s="104" t="str">
        <f>CONCATENATE(O136,":",P136)</f>
        <v>:</v>
      </c>
      <c r="G136" s="105" t="e">
        <f>F136-F135</f>
        <v>#VALUE!</v>
      </c>
      <c r="I136" s="166"/>
      <c r="J136" s="58"/>
      <c r="K136" s="166"/>
      <c r="L136" s="58"/>
      <c r="M136" s="58"/>
      <c r="N136" s="58"/>
      <c r="O136" t="str">
        <f t="shared" si="0"/>
        <v/>
      </c>
      <c r="P136" t="str">
        <f t="shared" si="1"/>
        <v/>
      </c>
    </row>
    <row r="137" spans="2:16" ht="15.75" thickBot="1">
      <c r="B137" s="30" t="s">
        <v>14</v>
      </c>
      <c r="C137" s="31"/>
      <c r="D137" s="29"/>
      <c r="E137" s="29"/>
      <c r="F137" s="106" t="str">
        <f>CONCATENATE(O137,":",P137)</f>
        <v>:</v>
      </c>
      <c r="G137" s="107" t="e">
        <f>F137-F136</f>
        <v>#VALUE!</v>
      </c>
      <c r="I137" s="166"/>
      <c r="J137" s="58"/>
      <c r="K137" s="166"/>
      <c r="L137" s="58"/>
      <c r="M137" s="58"/>
      <c r="N137" s="58"/>
      <c r="O137" t="str">
        <f t="shared" si="0"/>
        <v/>
      </c>
      <c r="P137" t="str">
        <f t="shared" si="1"/>
        <v/>
      </c>
    </row>
    <row r="138" spans="2:16" ht="15.75" thickBot="1">
      <c r="B138" s="32"/>
      <c r="C138" s="32"/>
      <c r="D138" s="32"/>
      <c r="E138" s="182"/>
      <c r="F138" s="113"/>
      <c r="G138" s="113"/>
      <c r="O138" t="str">
        <f t="shared" si="0"/>
        <v/>
      </c>
      <c r="P138" t="str">
        <f t="shared" si="1"/>
        <v/>
      </c>
    </row>
    <row r="139" spans="2:16">
      <c r="B139" s="14" t="s">
        <v>23</v>
      </c>
      <c r="C139" s="40"/>
      <c r="D139" s="41"/>
      <c r="E139" s="41" t="s">
        <v>11</v>
      </c>
      <c r="F139" s="123" t="s">
        <v>1</v>
      </c>
      <c r="G139" s="124" t="s">
        <v>10</v>
      </c>
      <c r="O139" t="str">
        <f t="shared" si="0"/>
        <v>da</v>
      </c>
      <c r="P139" t="str">
        <f t="shared" si="1"/>
        <v>ta</v>
      </c>
    </row>
    <row r="140" spans="2:16">
      <c r="B140" s="27" t="s">
        <v>3</v>
      </c>
      <c r="C140" s="42" t="s">
        <v>4</v>
      </c>
      <c r="D140" s="59" t="s">
        <v>5</v>
      </c>
      <c r="E140" s="86"/>
      <c r="F140" s="125" t="s">
        <v>6</v>
      </c>
      <c r="G140" s="112" t="s">
        <v>6</v>
      </c>
      <c r="O140" t="str">
        <f t="shared" ref="O140:O177" si="4">LEFT(E140,2)</f>
        <v/>
      </c>
      <c r="P140" t="str">
        <f t="shared" ref="P140:P177" si="5">RIGHT(E140,2)</f>
        <v/>
      </c>
    </row>
    <row r="141" spans="2:16">
      <c r="B141" s="27" t="s">
        <v>12</v>
      </c>
      <c r="C141" s="25"/>
      <c r="D141" s="25"/>
      <c r="E141" s="86"/>
      <c r="F141" s="104" t="str">
        <f>CONCATENATE(O141,":",P141)</f>
        <v>:</v>
      </c>
      <c r="G141" s="105" t="str">
        <f>F141</f>
        <v>:</v>
      </c>
      <c r="O141" t="str">
        <f t="shared" si="4"/>
        <v/>
      </c>
      <c r="P141" t="str">
        <f t="shared" si="5"/>
        <v/>
      </c>
    </row>
    <row r="142" spans="2:16">
      <c r="B142" s="27" t="s">
        <v>13</v>
      </c>
      <c r="C142" s="25"/>
      <c r="D142" s="25"/>
      <c r="E142" s="25"/>
      <c r="F142" s="104" t="str">
        <f>CONCATENATE(O142,":",P142)</f>
        <v>:</v>
      </c>
      <c r="G142" s="105" t="e">
        <f>F142-F141</f>
        <v>#VALUE!</v>
      </c>
      <c r="O142" t="str">
        <f t="shared" si="4"/>
        <v/>
      </c>
      <c r="P142" t="str">
        <f t="shared" si="5"/>
        <v/>
      </c>
    </row>
    <row r="143" spans="2:16" ht="15.75" thickBot="1">
      <c r="B143" s="30" t="s">
        <v>14</v>
      </c>
      <c r="C143" s="29"/>
      <c r="D143" s="29"/>
      <c r="E143" s="29"/>
      <c r="F143" s="106" t="str">
        <f>CONCATENATE(O143,":",P143)</f>
        <v>:</v>
      </c>
      <c r="G143" s="107" t="e">
        <f>F143-F142</f>
        <v>#VALUE!</v>
      </c>
      <c r="O143" t="str">
        <f t="shared" si="4"/>
        <v/>
      </c>
      <c r="P143" t="str">
        <f t="shared" si="5"/>
        <v/>
      </c>
    </row>
    <row r="144" spans="2:16" ht="15.75" thickBot="1">
      <c r="B144" s="32"/>
      <c r="C144" s="32"/>
      <c r="D144" s="65"/>
      <c r="E144" s="85"/>
      <c r="F144" s="113"/>
      <c r="G144" s="113"/>
      <c r="O144" t="str">
        <f t="shared" si="4"/>
        <v/>
      </c>
      <c r="P144" t="str">
        <f t="shared" si="5"/>
        <v/>
      </c>
    </row>
    <row r="145" spans="2:16">
      <c r="B145" s="14" t="s">
        <v>23</v>
      </c>
      <c r="C145" s="44"/>
      <c r="D145" s="44"/>
      <c r="E145" s="41" t="s">
        <v>11</v>
      </c>
      <c r="F145" s="126" t="s">
        <v>1</v>
      </c>
      <c r="G145" s="127" t="s">
        <v>2</v>
      </c>
      <c r="O145" t="str">
        <f t="shared" si="4"/>
        <v>da</v>
      </c>
      <c r="P145" t="str">
        <f t="shared" si="5"/>
        <v>ta</v>
      </c>
    </row>
    <row r="146" spans="2:16">
      <c r="B146" s="45" t="s">
        <v>3</v>
      </c>
      <c r="C146" s="46" t="s">
        <v>4</v>
      </c>
      <c r="D146" s="46" t="s">
        <v>5</v>
      </c>
      <c r="E146" s="25"/>
      <c r="F146" s="128" t="s">
        <v>6</v>
      </c>
      <c r="G146" s="129" t="s">
        <v>6</v>
      </c>
      <c r="O146" t="str">
        <f t="shared" si="4"/>
        <v/>
      </c>
      <c r="P146" t="str">
        <f t="shared" si="5"/>
        <v/>
      </c>
    </row>
    <row r="147" spans="2:16">
      <c r="B147" s="45">
        <v>1</v>
      </c>
      <c r="C147" s="47"/>
      <c r="D147" s="47"/>
      <c r="E147" s="86"/>
      <c r="F147" s="104" t="str">
        <f>CONCATENATE(O147,":",P147)</f>
        <v>:</v>
      </c>
      <c r="G147" s="105" t="str">
        <f>F147</f>
        <v>:</v>
      </c>
      <c r="O147" t="str">
        <f t="shared" si="4"/>
        <v/>
      </c>
      <c r="P147" t="str">
        <f t="shared" si="5"/>
        <v/>
      </c>
    </row>
    <row r="148" spans="2:16">
      <c r="B148" s="45" t="s">
        <v>13</v>
      </c>
      <c r="C148" s="47"/>
      <c r="D148" s="47"/>
      <c r="E148" s="25"/>
      <c r="F148" s="104" t="str">
        <f>CONCATENATE(O148,":",P148)</f>
        <v>:</v>
      </c>
      <c r="G148" s="105" t="e">
        <f>F148-F147</f>
        <v>#VALUE!</v>
      </c>
      <c r="O148" t="str">
        <f t="shared" si="4"/>
        <v/>
      </c>
      <c r="P148" t="str">
        <f t="shared" si="5"/>
        <v/>
      </c>
    </row>
    <row r="149" spans="2:16" ht="15.75" thickBot="1">
      <c r="B149" s="66" t="s">
        <v>14</v>
      </c>
      <c r="C149" s="67"/>
      <c r="D149" s="67"/>
      <c r="E149" s="29"/>
      <c r="F149" s="106" t="str">
        <f>CONCATENATE(O149,":",P149)</f>
        <v>:</v>
      </c>
      <c r="G149" s="107" t="e">
        <f>F149-F148</f>
        <v>#VALUE!</v>
      </c>
      <c r="O149" t="str">
        <f t="shared" si="4"/>
        <v/>
      </c>
      <c r="P149" t="str">
        <f t="shared" si="5"/>
        <v/>
      </c>
    </row>
    <row r="150" spans="2:16" ht="15.75" thickBot="1">
      <c r="B150" s="32"/>
      <c r="C150" s="32"/>
      <c r="D150" s="65"/>
      <c r="E150" s="85"/>
      <c r="F150" s="113"/>
      <c r="G150" s="113"/>
      <c r="O150" t="str">
        <f t="shared" si="4"/>
        <v/>
      </c>
      <c r="P150" t="str">
        <f t="shared" si="5"/>
        <v/>
      </c>
    </row>
    <row r="151" spans="2:16">
      <c r="B151" s="14" t="s">
        <v>23</v>
      </c>
      <c r="C151" s="40"/>
      <c r="D151" s="41"/>
      <c r="E151" s="41" t="s">
        <v>11</v>
      </c>
      <c r="F151" s="109" t="s">
        <v>1</v>
      </c>
      <c r="G151" s="110" t="s">
        <v>2</v>
      </c>
      <c r="O151" t="str">
        <f t="shared" si="4"/>
        <v>da</v>
      </c>
      <c r="P151" t="str">
        <f t="shared" si="5"/>
        <v>ta</v>
      </c>
    </row>
    <row r="152" spans="2:16">
      <c r="B152" s="27" t="s">
        <v>3</v>
      </c>
      <c r="C152" s="42" t="s">
        <v>4</v>
      </c>
      <c r="D152" s="36" t="s">
        <v>5</v>
      </c>
      <c r="E152" s="25"/>
      <c r="F152" s="111" t="s">
        <v>6</v>
      </c>
      <c r="G152" s="112" t="s">
        <v>6</v>
      </c>
      <c r="O152" t="str">
        <f t="shared" si="4"/>
        <v/>
      </c>
      <c r="P152" t="str">
        <f t="shared" si="5"/>
        <v/>
      </c>
    </row>
    <row r="153" spans="2:16">
      <c r="B153" s="27" t="s">
        <v>12</v>
      </c>
      <c r="C153" s="28"/>
      <c r="D153" s="25"/>
      <c r="E153" s="25"/>
      <c r="F153" s="104" t="str">
        <f>CONCATENATE(O153,":",P153)</f>
        <v>:</v>
      </c>
      <c r="G153" s="105" t="str">
        <f>F153</f>
        <v>:</v>
      </c>
      <c r="O153" t="str">
        <f t="shared" si="4"/>
        <v/>
      </c>
      <c r="P153" t="str">
        <f t="shared" si="5"/>
        <v/>
      </c>
    </row>
    <row r="154" spans="2:16">
      <c r="B154" s="27" t="s">
        <v>13</v>
      </c>
      <c r="C154" s="28"/>
      <c r="D154" s="25"/>
      <c r="E154" s="86"/>
      <c r="F154" s="104" t="str">
        <f>CONCATENATE(O154,":",P154)</f>
        <v>:</v>
      </c>
      <c r="G154" s="105" t="e">
        <f>F154-F153</f>
        <v>#VALUE!</v>
      </c>
      <c r="O154" t="str">
        <f t="shared" si="4"/>
        <v/>
      </c>
      <c r="P154" t="str">
        <f t="shared" si="5"/>
        <v/>
      </c>
    </row>
    <row r="155" spans="2:16" ht="15.75" thickBot="1">
      <c r="B155" s="30" t="s">
        <v>14</v>
      </c>
      <c r="C155" s="29"/>
      <c r="D155" s="29"/>
      <c r="E155" s="29"/>
      <c r="F155" s="106" t="str">
        <f>CONCATENATE(O155,":",P155)</f>
        <v>:</v>
      </c>
      <c r="G155" s="107" t="e">
        <f>F155-F154</f>
        <v>#VALUE!</v>
      </c>
      <c r="O155" t="str">
        <f t="shared" si="4"/>
        <v/>
      </c>
      <c r="P155" t="str">
        <f t="shared" si="5"/>
        <v/>
      </c>
    </row>
    <row r="156" spans="2:16" ht="15.75" thickBot="1">
      <c r="B156" s="32"/>
      <c r="C156" s="32"/>
      <c r="D156" s="65"/>
      <c r="E156" s="85"/>
      <c r="F156" s="113"/>
      <c r="G156" s="113"/>
      <c r="O156" t="str">
        <f t="shared" si="4"/>
        <v/>
      </c>
      <c r="P156" t="str">
        <f t="shared" si="5"/>
        <v/>
      </c>
    </row>
    <row r="157" spans="2:16">
      <c r="B157" s="14" t="s">
        <v>23</v>
      </c>
      <c r="C157" s="40"/>
      <c r="D157" s="41"/>
      <c r="E157" s="41" t="s">
        <v>11</v>
      </c>
      <c r="F157" s="109" t="s">
        <v>1</v>
      </c>
      <c r="G157" s="110" t="s">
        <v>2</v>
      </c>
      <c r="O157" t="str">
        <f t="shared" si="4"/>
        <v>da</v>
      </c>
      <c r="P157" t="str">
        <f t="shared" si="5"/>
        <v>ta</v>
      </c>
    </row>
    <row r="158" spans="2:16">
      <c r="B158" s="48" t="s">
        <v>3</v>
      </c>
      <c r="C158" s="36" t="s">
        <v>4</v>
      </c>
      <c r="D158" s="49" t="s">
        <v>5</v>
      </c>
      <c r="E158" s="25"/>
      <c r="F158" s="111" t="s">
        <v>6</v>
      </c>
      <c r="G158" s="112" t="s">
        <v>6</v>
      </c>
      <c r="O158" t="str">
        <f t="shared" si="4"/>
        <v/>
      </c>
      <c r="P158" t="str">
        <f t="shared" si="5"/>
        <v/>
      </c>
    </row>
    <row r="159" spans="2:16">
      <c r="B159" s="27" t="s">
        <v>12</v>
      </c>
      <c r="C159" s="25"/>
      <c r="D159" s="25"/>
      <c r="E159" s="25"/>
      <c r="F159" s="104" t="str">
        <f>CONCATENATE(O159,":",P159)</f>
        <v>:</v>
      </c>
      <c r="G159" s="105" t="str">
        <f>F159</f>
        <v>:</v>
      </c>
      <c r="O159" t="str">
        <f t="shared" si="4"/>
        <v/>
      </c>
      <c r="P159" t="str">
        <f t="shared" si="5"/>
        <v/>
      </c>
    </row>
    <row r="160" spans="2:16">
      <c r="B160" s="27" t="s">
        <v>13</v>
      </c>
      <c r="C160" s="25"/>
      <c r="D160" s="25"/>
      <c r="E160" s="25"/>
      <c r="F160" s="104" t="str">
        <f>CONCATENATE(O160,":",P160)</f>
        <v>:</v>
      </c>
      <c r="G160" s="105" t="e">
        <f>F160-F159</f>
        <v>#VALUE!</v>
      </c>
      <c r="O160" t="str">
        <f t="shared" si="4"/>
        <v/>
      </c>
      <c r="P160" t="str">
        <f t="shared" si="5"/>
        <v/>
      </c>
    </row>
    <row r="161" spans="2:16" ht="15.75" thickBot="1">
      <c r="B161" s="30" t="s">
        <v>14</v>
      </c>
      <c r="C161" s="29"/>
      <c r="D161" s="29"/>
      <c r="E161" s="29"/>
      <c r="F161" s="106" t="str">
        <f>CONCATENATE(O161,":",P161)</f>
        <v>:</v>
      </c>
      <c r="G161" s="107" t="e">
        <f>F161-F160</f>
        <v>#VALUE!</v>
      </c>
      <c r="O161" t="str">
        <f t="shared" si="4"/>
        <v/>
      </c>
      <c r="P161" t="str">
        <f t="shared" si="5"/>
        <v/>
      </c>
    </row>
    <row r="162" spans="2:16">
      <c r="B162" s="51"/>
      <c r="C162" s="37"/>
      <c r="D162" s="37"/>
      <c r="E162" s="37"/>
      <c r="F162" s="114"/>
      <c r="G162" s="114"/>
      <c r="O162" t="str">
        <f t="shared" si="4"/>
        <v/>
      </c>
      <c r="P162" t="str">
        <f t="shared" si="5"/>
        <v/>
      </c>
    </row>
    <row r="163" spans="2:16">
      <c r="B163" s="38"/>
      <c r="C163" s="38"/>
      <c r="D163" s="38"/>
      <c r="E163" s="37"/>
      <c r="F163" s="115"/>
      <c r="G163" s="115"/>
      <c r="O163" t="str">
        <f t="shared" si="4"/>
        <v/>
      </c>
      <c r="P163" t="str">
        <f t="shared" si="5"/>
        <v/>
      </c>
    </row>
    <row r="164" spans="2:16">
      <c r="B164" s="13"/>
      <c r="C164" s="54"/>
      <c r="D164" s="54"/>
      <c r="E164" s="37"/>
      <c r="F164" s="115"/>
      <c r="G164" s="115"/>
      <c r="O164" t="str">
        <f t="shared" si="4"/>
        <v/>
      </c>
      <c r="P164" t="str">
        <f t="shared" si="5"/>
        <v/>
      </c>
    </row>
    <row r="165" spans="2:16">
      <c r="B165" s="38"/>
      <c r="C165" s="38"/>
      <c r="D165" s="38"/>
      <c r="E165" s="37"/>
      <c r="F165" s="115"/>
      <c r="G165" s="115"/>
      <c r="O165" t="str">
        <f t="shared" si="4"/>
        <v/>
      </c>
      <c r="P165" t="str">
        <f t="shared" si="5"/>
        <v/>
      </c>
    </row>
    <row r="166" spans="2:16">
      <c r="B166" s="38"/>
      <c r="C166" s="35"/>
      <c r="D166" s="37"/>
      <c r="E166" s="37"/>
      <c r="F166" s="114"/>
      <c r="G166" s="114"/>
      <c r="O166" t="str">
        <f t="shared" si="4"/>
        <v/>
      </c>
      <c r="P166" t="str">
        <f t="shared" si="5"/>
        <v/>
      </c>
    </row>
    <row r="167" spans="2:16">
      <c r="B167" s="38"/>
      <c r="C167" s="35"/>
      <c r="D167" s="37"/>
      <c r="E167" s="37"/>
      <c r="F167" s="114"/>
      <c r="G167" s="114"/>
      <c r="O167" t="str">
        <f t="shared" si="4"/>
        <v/>
      </c>
      <c r="P167" t="str">
        <f t="shared" si="5"/>
        <v/>
      </c>
    </row>
    <row r="168" spans="2:16">
      <c r="B168" s="38"/>
      <c r="C168" s="37"/>
      <c r="D168" s="37"/>
      <c r="E168" s="37"/>
      <c r="F168" s="114"/>
      <c r="G168" s="114"/>
      <c r="O168" t="str">
        <f t="shared" si="4"/>
        <v/>
      </c>
      <c r="P168" t="str">
        <f t="shared" si="5"/>
        <v/>
      </c>
    </row>
    <row r="169" spans="2:16">
      <c r="B169" s="38"/>
      <c r="C169" s="35"/>
      <c r="D169" s="37"/>
      <c r="E169" s="37"/>
      <c r="F169" s="114"/>
      <c r="G169" s="114"/>
      <c r="O169" t="str">
        <f t="shared" si="4"/>
        <v/>
      </c>
      <c r="P169" t="str">
        <f t="shared" si="5"/>
        <v/>
      </c>
    </row>
    <row r="170" spans="2:16">
      <c r="B170" s="38"/>
      <c r="C170" s="38"/>
      <c r="D170" s="38"/>
      <c r="E170" s="37"/>
      <c r="F170" s="115"/>
      <c r="G170" s="115"/>
      <c r="O170" t="str">
        <f t="shared" si="4"/>
        <v/>
      </c>
      <c r="P170" t="str">
        <f t="shared" si="5"/>
        <v/>
      </c>
    </row>
    <row r="171" spans="2:16">
      <c r="B171" s="13"/>
      <c r="C171" s="54"/>
      <c r="D171" s="54"/>
      <c r="E171" s="37"/>
      <c r="F171" s="115"/>
      <c r="G171" s="115"/>
      <c r="O171" t="str">
        <f t="shared" si="4"/>
        <v/>
      </c>
      <c r="P171" t="str">
        <f t="shared" si="5"/>
        <v/>
      </c>
    </row>
    <row r="172" spans="2:16">
      <c r="B172" s="51"/>
      <c r="C172" s="38"/>
      <c r="D172" s="38"/>
      <c r="E172" s="37"/>
      <c r="F172" s="115"/>
      <c r="G172" s="115"/>
      <c r="O172" t="str">
        <f t="shared" si="4"/>
        <v/>
      </c>
      <c r="P172" t="str">
        <f t="shared" si="5"/>
        <v/>
      </c>
    </row>
    <row r="173" spans="2:16">
      <c r="B173" s="38"/>
      <c r="C173" s="37"/>
      <c r="D173" s="37"/>
      <c r="E173" s="37"/>
      <c r="F173" s="114"/>
      <c r="G173" s="114"/>
      <c r="O173" t="str">
        <f t="shared" si="4"/>
        <v/>
      </c>
      <c r="P173" t="str">
        <f t="shared" si="5"/>
        <v/>
      </c>
    </row>
    <row r="174" spans="2:16">
      <c r="B174" s="38"/>
      <c r="C174" s="37"/>
      <c r="D174" s="37"/>
      <c r="E174" s="37"/>
      <c r="F174" s="114"/>
      <c r="G174" s="114"/>
      <c r="O174" t="str">
        <f t="shared" si="4"/>
        <v/>
      </c>
      <c r="P174" t="str">
        <f t="shared" si="5"/>
        <v/>
      </c>
    </row>
    <row r="175" spans="2:16">
      <c r="B175" s="38"/>
      <c r="C175" s="37"/>
      <c r="D175" s="37"/>
      <c r="E175" s="37"/>
      <c r="F175" s="114"/>
      <c r="G175" s="114"/>
      <c r="O175" t="str">
        <f t="shared" si="4"/>
        <v/>
      </c>
      <c r="P175" t="str">
        <f t="shared" si="5"/>
        <v/>
      </c>
    </row>
    <row r="176" spans="2:16">
      <c r="B176" s="38"/>
      <c r="C176" s="37"/>
      <c r="D176" s="37"/>
      <c r="E176" s="37"/>
      <c r="F176" s="114"/>
      <c r="G176" s="114"/>
      <c r="O176" t="str">
        <f t="shared" si="4"/>
        <v/>
      </c>
      <c r="P176" t="str">
        <f t="shared" si="5"/>
        <v/>
      </c>
    </row>
    <row r="177" spans="15:16">
      <c r="O177" t="str">
        <f t="shared" si="4"/>
        <v/>
      </c>
      <c r="P177" t="str">
        <f t="shared" si="5"/>
        <v/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1:P83"/>
  <sheetViews>
    <sheetView workbookViewId="0">
      <selection activeCell="H4" sqref="H4"/>
    </sheetView>
  </sheetViews>
  <sheetFormatPr defaultRowHeight="15"/>
  <cols>
    <col min="3" max="3" width="22.7109375" bestFit="1" customWidth="1"/>
    <col min="5" max="5" width="9.140625" style="87"/>
    <col min="6" max="7" width="9.140625" style="117"/>
    <col min="9" max="9" width="9.140625" style="167"/>
    <col min="10" max="10" width="14.85546875" style="167" bestFit="1" customWidth="1"/>
    <col min="11" max="11" width="9.140625" style="167"/>
    <col min="14" max="17" width="0" hidden="1" customWidth="1"/>
  </cols>
  <sheetData>
    <row r="1" spans="2:16" ht="15.75">
      <c r="B1" s="10"/>
      <c r="C1" s="10" t="s">
        <v>33</v>
      </c>
      <c r="D1" s="1"/>
      <c r="E1" s="34"/>
      <c r="F1" s="80"/>
      <c r="G1" s="80"/>
      <c r="H1" s="1"/>
      <c r="I1" s="161"/>
      <c r="J1" s="161"/>
      <c r="K1" s="161"/>
      <c r="L1" s="1"/>
      <c r="M1" s="1"/>
      <c r="N1" s="1"/>
    </row>
    <row r="2" spans="2:16" ht="15.75">
      <c r="B2" s="10"/>
      <c r="C2" s="10"/>
      <c r="D2" s="1"/>
      <c r="E2" s="34"/>
      <c r="F2" s="80"/>
      <c r="G2" s="80"/>
      <c r="H2" s="1"/>
      <c r="I2" s="161"/>
      <c r="J2" s="161"/>
      <c r="K2" s="161"/>
      <c r="L2" s="1"/>
      <c r="M2" s="1"/>
      <c r="N2" s="1"/>
    </row>
    <row r="3" spans="2:16">
      <c r="B3" s="78" t="s">
        <v>26</v>
      </c>
      <c r="C3" s="52" t="s">
        <v>85</v>
      </c>
      <c r="D3" s="1"/>
      <c r="E3" s="34"/>
      <c r="F3" s="80"/>
      <c r="G3" s="80"/>
      <c r="H3" s="1"/>
      <c r="I3" s="161"/>
      <c r="J3" s="161"/>
      <c r="K3" s="161"/>
      <c r="L3" s="1"/>
      <c r="M3" s="1"/>
      <c r="N3" s="1"/>
    </row>
    <row r="4" spans="2:16">
      <c r="B4" s="78" t="s">
        <v>27</v>
      </c>
      <c r="C4" s="191" t="s">
        <v>48</v>
      </c>
      <c r="D4" s="1"/>
      <c r="E4" s="34"/>
      <c r="F4" s="80" t="s">
        <v>476</v>
      </c>
      <c r="G4" s="80"/>
      <c r="H4" s="1"/>
      <c r="I4" s="161"/>
      <c r="J4" s="161"/>
      <c r="K4" s="161"/>
      <c r="L4" s="1"/>
      <c r="M4" s="1"/>
      <c r="N4" s="1"/>
    </row>
    <row r="5" spans="2:16">
      <c r="B5" s="78" t="s">
        <v>28</v>
      </c>
      <c r="C5" s="52" t="s">
        <v>52</v>
      </c>
      <c r="D5" s="1"/>
      <c r="E5" s="34"/>
      <c r="F5" s="80"/>
      <c r="G5" s="80"/>
      <c r="H5" s="1"/>
      <c r="I5" s="161"/>
      <c r="J5" s="161"/>
      <c r="K5" s="161"/>
      <c r="L5" s="1"/>
      <c r="M5" s="1"/>
      <c r="N5" s="1"/>
    </row>
    <row r="6" spans="2:16" ht="15.75" thickBot="1">
      <c r="B6" s="1"/>
      <c r="C6" s="1"/>
      <c r="D6" s="1"/>
      <c r="E6" s="34"/>
      <c r="F6" s="80"/>
      <c r="G6" s="80"/>
      <c r="H6" s="1"/>
      <c r="I6" s="162"/>
      <c r="J6" s="162"/>
      <c r="K6" s="162"/>
      <c r="L6" s="12"/>
      <c r="M6" s="12"/>
      <c r="N6" s="12"/>
    </row>
    <row r="7" spans="2:16">
      <c r="B7" s="14" t="s">
        <v>24</v>
      </c>
      <c r="C7" s="18" t="s">
        <v>85</v>
      </c>
      <c r="D7" s="20">
        <v>55</v>
      </c>
      <c r="E7" s="41" t="s">
        <v>11</v>
      </c>
      <c r="F7" s="109" t="s">
        <v>1</v>
      </c>
      <c r="G7" s="110" t="s">
        <v>2</v>
      </c>
      <c r="I7" s="163"/>
      <c r="K7" s="163"/>
      <c r="O7" t="str">
        <f t="shared" ref="O7:O12" si="0">LEFT(E7,2)</f>
        <v>da</v>
      </c>
      <c r="P7" t="str">
        <f t="shared" ref="P7:P12" si="1">RIGHT(E7,2)</f>
        <v>ta</v>
      </c>
    </row>
    <row r="8" spans="2:16">
      <c r="B8" s="152" t="s">
        <v>3</v>
      </c>
      <c r="C8" s="7" t="s">
        <v>4</v>
      </c>
      <c r="D8" s="21" t="s">
        <v>5</v>
      </c>
      <c r="E8" s="25"/>
      <c r="F8" s="111" t="s">
        <v>6</v>
      </c>
      <c r="G8" s="112" t="s">
        <v>6</v>
      </c>
      <c r="I8" s="163"/>
      <c r="K8" s="172"/>
      <c r="O8" t="str">
        <f t="shared" si="0"/>
        <v/>
      </c>
      <c r="P8" t="str">
        <f t="shared" si="1"/>
        <v/>
      </c>
    </row>
    <row r="9" spans="2:16">
      <c r="B9" s="11">
        <v>1</v>
      </c>
      <c r="C9" s="4" t="s">
        <v>117</v>
      </c>
      <c r="D9" s="4">
        <v>1</v>
      </c>
      <c r="E9" s="25" t="s">
        <v>276</v>
      </c>
      <c r="F9" s="104" t="str">
        <f>CONCATENATE(O9,":",P9)</f>
        <v>08:37</v>
      </c>
      <c r="G9" s="105" t="str">
        <f>F9</f>
        <v>08:37</v>
      </c>
      <c r="I9" s="163"/>
      <c r="K9" s="174"/>
      <c r="O9" t="str">
        <f t="shared" si="0"/>
        <v>08</v>
      </c>
      <c r="P9" t="str">
        <f t="shared" si="1"/>
        <v>37</v>
      </c>
    </row>
    <row r="10" spans="2:16">
      <c r="B10" s="11">
        <v>2</v>
      </c>
      <c r="C10" s="4" t="s">
        <v>118</v>
      </c>
      <c r="D10" s="4">
        <v>1</v>
      </c>
      <c r="E10" s="25" t="s">
        <v>277</v>
      </c>
      <c r="F10" s="104" t="str">
        <f>CONCATENATE(O10,":",P10)</f>
        <v>17:37</v>
      </c>
      <c r="G10" s="105">
        <f>F10-F9</f>
        <v>0.37500000000000006</v>
      </c>
      <c r="I10" s="163"/>
      <c r="K10" s="174"/>
      <c r="O10" t="str">
        <f t="shared" si="0"/>
        <v>17</v>
      </c>
      <c r="P10" t="str">
        <f t="shared" si="1"/>
        <v>37</v>
      </c>
    </row>
    <row r="11" spans="2:16" ht="15.75" thickBot="1">
      <c r="B11" s="15">
        <v>3</v>
      </c>
      <c r="C11" s="5" t="s">
        <v>119</v>
      </c>
      <c r="D11" s="5">
        <v>1</v>
      </c>
      <c r="E11" s="29" t="s">
        <v>278</v>
      </c>
      <c r="F11" s="106" t="str">
        <f>CONCATENATE(O11,":",P11)</f>
        <v>27:15</v>
      </c>
      <c r="G11" s="107">
        <f>F11-F10</f>
        <v>0.40138888888888891</v>
      </c>
      <c r="I11" s="163"/>
      <c r="K11" s="174"/>
      <c r="O11" t="str">
        <f t="shared" si="0"/>
        <v>27</v>
      </c>
      <c r="P11" t="str">
        <f t="shared" si="1"/>
        <v>15</v>
      </c>
    </row>
    <row r="12" spans="2:16" ht="15.75" thickBot="1">
      <c r="B12" s="6"/>
      <c r="C12" s="17"/>
      <c r="D12" s="72"/>
      <c r="E12" s="85"/>
      <c r="F12" s="108"/>
      <c r="G12" s="108"/>
      <c r="I12" s="163"/>
      <c r="K12" s="174"/>
      <c r="O12" t="str">
        <f t="shared" si="0"/>
        <v/>
      </c>
      <c r="P12" t="str">
        <f t="shared" si="1"/>
        <v/>
      </c>
    </row>
    <row r="13" spans="2:16">
      <c r="B13" s="14" t="s">
        <v>24</v>
      </c>
      <c r="C13" s="155" t="s">
        <v>48</v>
      </c>
      <c r="D13" s="82">
        <v>51</v>
      </c>
      <c r="E13" s="41" t="s">
        <v>11</v>
      </c>
      <c r="F13" s="100" t="s">
        <v>1</v>
      </c>
      <c r="G13" s="101" t="s">
        <v>2</v>
      </c>
      <c r="H13" s="2"/>
      <c r="I13" s="163"/>
      <c r="J13" s="172"/>
      <c r="K13" s="172"/>
      <c r="L13" s="52"/>
      <c r="M13" s="13"/>
      <c r="N13" s="23"/>
    </row>
    <row r="14" spans="2:16">
      <c r="B14" s="11" t="s">
        <v>3</v>
      </c>
      <c r="C14" s="7" t="s">
        <v>4</v>
      </c>
      <c r="D14" s="21" t="s">
        <v>5</v>
      </c>
      <c r="E14" s="36"/>
      <c r="F14" s="102" t="s">
        <v>6</v>
      </c>
      <c r="G14" s="103" t="s">
        <v>6</v>
      </c>
      <c r="H14" s="2"/>
      <c r="I14" s="163"/>
      <c r="J14" s="163"/>
      <c r="K14" s="163"/>
      <c r="L14" s="13"/>
      <c r="M14" s="13"/>
      <c r="N14" s="23"/>
      <c r="O14" t="s">
        <v>15</v>
      </c>
      <c r="P14" t="s">
        <v>16</v>
      </c>
    </row>
    <row r="15" spans="2:16">
      <c r="B15" s="11">
        <v>1</v>
      </c>
      <c r="C15" s="4" t="s">
        <v>49</v>
      </c>
      <c r="D15" s="4">
        <v>2</v>
      </c>
      <c r="E15" s="25" t="s">
        <v>282</v>
      </c>
      <c r="F15" s="104" t="str">
        <f>CONCATENATE(O15,":",P15)</f>
        <v>08:57</v>
      </c>
      <c r="G15" s="105" t="str">
        <f>F15</f>
        <v>08:57</v>
      </c>
      <c r="H15" s="26"/>
      <c r="I15" s="163"/>
      <c r="J15" s="174"/>
      <c r="K15" s="174"/>
      <c r="L15" s="37"/>
      <c r="M15" s="39"/>
      <c r="N15" s="39"/>
      <c r="O15" t="str">
        <f t="shared" ref="O15:O42" si="2">LEFT(E15,2)</f>
        <v>08</v>
      </c>
      <c r="P15" t="str">
        <f t="shared" ref="P15:P42" si="3">RIGHT(E15,2)</f>
        <v>57</v>
      </c>
    </row>
    <row r="16" spans="2:16">
      <c r="B16" s="11">
        <v>2</v>
      </c>
      <c r="C16" s="4" t="s">
        <v>50</v>
      </c>
      <c r="D16" s="4">
        <v>2</v>
      </c>
      <c r="E16" s="86" t="s">
        <v>466</v>
      </c>
      <c r="F16" s="104" t="str">
        <f>CONCATENATE(O16,":",P16)</f>
        <v>18:38</v>
      </c>
      <c r="G16" s="105">
        <f>F16-F15</f>
        <v>0.40347222222222229</v>
      </c>
      <c r="H16" s="26"/>
      <c r="I16" s="163"/>
      <c r="J16" s="174"/>
      <c r="K16" s="174"/>
      <c r="L16" s="37"/>
      <c r="M16" s="39"/>
      <c r="N16" s="39"/>
      <c r="O16" t="str">
        <f t="shared" si="2"/>
        <v>18</v>
      </c>
      <c r="P16" t="str">
        <f t="shared" si="3"/>
        <v>38</v>
      </c>
    </row>
    <row r="17" spans="2:16" ht="15.75" thickBot="1">
      <c r="B17" s="15">
        <v>3</v>
      </c>
      <c r="C17" s="5" t="s">
        <v>51</v>
      </c>
      <c r="D17" s="5">
        <v>2</v>
      </c>
      <c r="E17" s="29" t="s">
        <v>283</v>
      </c>
      <c r="F17" s="106" t="str">
        <f>CONCATENATE(O17,":",P17)</f>
        <v>27:44</v>
      </c>
      <c r="G17" s="107">
        <f>F17-F16</f>
        <v>0.37916666666666676</v>
      </c>
      <c r="H17" s="26"/>
      <c r="I17" s="163"/>
      <c r="J17" s="174"/>
      <c r="K17" s="174"/>
      <c r="L17" s="37"/>
      <c r="M17" s="39"/>
      <c r="N17" s="39"/>
      <c r="O17" t="str">
        <f t="shared" si="2"/>
        <v>27</v>
      </c>
      <c r="P17" t="str">
        <f t="shared" si="3"/>
        <v>44</v>
      </c>
    </row>
    <row r="18" spans="2:16" ht="15.75" thickBot="1">
      <c r="B18" s="1"/>
      <c r="C18" s="1"/>
      <c r="D18" s="72"/>
      <c r="E18" s="85"/>
      <c r="F18" s="108"/>
      <c r="G18" s="108"/>
      <c r="H18" s="26"/>
      <c r="I18" s="163"/>
      <c r="J18" s="174"/>
      <c r="K18" s="174"/>
      <c r="L18" s="37"/>
      <c r="M18" s="39"/>
      <c r="N18" s="39"/>
      <c r="O18" t="str">
        <f t="shared" si="2"/>
        <v/>
      </c>
      <c r="P18" t="str">
        <f t="shared" si="3"/>
        <v/>
      </c>
    </row>
    <row r="19" spans="2:16">
      <c r="B19" s="14" t="s">
        <v>24</v>
      </c>
      <c r="C19" s="18" t="s">
        <v>52</v>
      </c>
      <c r="D19" s="20">
        <v>52</v>
      </c>
      <c r="E19" s="41" t="s">
        <v>11</v>
      </c>
      <c r="F19" s="109" t="s">
        <v>1</v>
      </c>
      <c r="G19" s="110" t="s">
        <v>2</v>
      </c>
      <c r="H19" s="26"/>
      <c r="I19" s="163"/>
      <c r="J19" s="163"/>
      <c r="K19" s="163"/>
      <c r="L19" s="38"/>
      <c r="M19" s="53"/>
      <c r="N19" s="53"/>
      <c r="O19" t="str">
        <f t="shared" si="2"/>
        <v>da</v>
      </c>
      <c r="P19" t="str">
        <f t="shared" si="3"/>
        <v>ta</v>
      </c>
    </row>
    <row r="20" spans="2:16">
      <c r="B20" s="152" t="s">
        <v>3</v>
      </c>
      <c r="C20" s="7" t="s">
        <v>4</v>
      </c>
      <c r="D20" s="21" t="s">
        <v>5</v>
      </c>
      <c r="E20" s="25"/>
      <c r="F20" s="111" t="s">
        <v>6</v>
      </c>
      <c r="G20" s="112" t="s">
        <v>6</v>
      </c>
      <c r="H20" s="34"/>
      <c r="I20" s="163"/>
      <c r="J20" s="172"/>
      <c r="K20" s="172"/>
      <c r="L20" s="54"/>
      <c r="M20" s="53"/>
      <c r="N20" s="53"/>
      <c r="O20" t="str">
        <f t="shared" si="2"/>
        <v/>
      </c>
      <c r="P20" t="str">
        <f t="shared" si="3"/>
        <v/>
      </c>
    </row>
    <row r="21" spans="2:16">
      <c r="B21" s="11">
        <v>1</v>
      </c>
      <c r="C21" s="4" t="s">
        <v>53</v>
      </c>
      <c r="D21" s="4">
        <v>3</v>
      </c>
      <c r="E21" s="25" t="s">
        <v>473</v>
      </c>
      <c r="F21" s="104" t="str">
        <f>CONCATENATE(O21,":",P21)</f>
        <v>09:23</v>
      </c>
      <c r="G21" s="105" t="str">
        <f>F21</f>
        <v>09:23</v>
      </c>
      <c r="H21" s="34"/>
      <c r="I21" s="163"/>
      <c r="J21" s="163"/>
      <c r="K21" s="174"/>
      <c r="L21" s="38"/>
      <c r="M21" s="53"/>
      <c r="N21" s="53"/>
      <c r="O21" t="str">
        <f t="shared" si="2"/>
        <v>09</v>
      </c>
      <c r="P21" t="str">
        <f t="shared" si="3"/>
        <v>23</v>
      </c>
    </row>
    <row r="22" spans="2:16">
      <c r="B22" s="11">
        <v>2</v>
      </c>
      <c r="C22" s="4" t="s">
        <v>54</v>
      </c>
      <c r="D22" s="4">
        <v>3</v>
      </c>
      <c r="E22" s="25" t="s">
        <v>467</v>
      </c>
      <c r="F22" s="104" t="str">
        <f>CONCATENATE(O22,":",P22)</f>
        <v>18:45</v>
      </c>
      <c r="G22" s="105">
        <v>0.39027777777777778</v>
      </c>
      <c r="H22" s="34"/>
      <c r="I22" s="163"/>
      <c r="J22" s="174"/>
      <c r="K22" s="174"/>
      <c r="L22" s="37"/>
      <c r="M22" s="39"/>
      <c r="N22" s="39"/>
      <c r="O22" t="str">
        <f t="shared" si="2"/>
        <v>18</v>
      </c>
      <c r="P22" t="str">
        <f t="shared" si="3"/>
        <v>45</v>
      </c>
    </row>
    <row r="23" spans="2:16" ht="15.75" thickBot="1">
      <c r="B23" s="15">
        <v>3</v>
      </c>
      <c r="C23" s="5" t="s">
        <v>55</v>
      </c>
      <c r="D23" s="5">
        <v>3</v>
      </c>
      <c r="E23" s="29" t="s">
        <v>281</v>
      </c>
      <c r="F23" s="106" t="str">
        <f>CONCATENATE(O23,":",P23)</f>
        <v>28:40</v>
      </c>
      <c r="G23" s="107">
        <f>F23-F22</f>
        <v>0.41319444444444442</v>
      </c>
      <c r="H23" s="34"/>
      <c r="I23" s="163"/>
      <c r="J23" s="174"/>
      <c r="K23" s="174"/>
      <c r="L23" s="37"/>
      <c r="M23" s="39"/>
      <c r="N23" s="39"/>
      <c r="O23" t="str">
        <f t="shared" si="2"/>
        <v>28</v>
      </c>
      <c r="P23" t="str">
        <f t="shared" si="3"/>
        <v>40</v>
      </c>
    </row>
    <row r="24" spans="2:16" ht="15.75" thickBot="1">
      <c r="B24" s="6"/>
      <c r="C24" s="17"/>
      <c r="D24" s="12"/>
      <c r="E24" s="37"/>
      <c r="F24" s="108"/>
      <c r="G24" s="108"/>
      <c r="H24" s="34"/>
      <c r="I24" s="163"/>
      <c r="J24" s="174"/>
      <c r="K24" s="174"/>
      <c r="L24" s="37"/>
      <c r="M24" s="39"/>
      <c r="N24" s="39"/>
      <c r="O24" t="str">
        <f t="shared" si="2"/>
        <v/>
      </c>
      <c r="P24" t="str">
        <f t="shared" si="3"/>
        <v/>
      </c>
    </row>
    <row r="25" spans="2:16">
      <c r="B25" s="14" t="s">
        <v>24</v>
      </c>
      <c r="C25" s="18" t="s">
        <v>89</v>
      </c>
      <c r="D25" s="20">
        <v>56</v>
      </c>
      <c r="E25" s="41" t="s">
        <v>11</v>
      </c>
      <c r="F25" s="109" t="s">
        <v>1</v>
      </c>
      <c r="G25" s="110" t="s">
        <v>2</v>
      </c>
      <c r="I25" s="163"/>
      <c r="K25" s="174"/>
      <c r="O25" t="str">
        <f t="shared" si="2"/>
        <v>da</v>
      </c>
      <c r="P25" t="str">
        <f t="shared" si="3"/>
        <v>ta</v>
      </c>
    </row>
    <row r="26" spans="2:16">
      <c r="B26" s="11" t="s">
        <v>3</v>
      </c>
      <c r="C26" s="7" t="s">
        <v>4</v>
      </c>
      <c r="D26" s="21" t="s">
        <v>5</v>
      </c>
      <c r="E26" s="25"/>
      <c r="F26" s="111" t="s">
        <v>6</v>
      </c>
      <c r="G26" s="112" t="s">
        <v>6</v>
      </c>
      <c r="I26" s="164"/>
      <c r="K26" s="164"/>
      <c r="O26" t="str">
        <f t="shared" si="2"/>
        <v/>
      </c>
      <c r="P26" t="str">
        <f t="shared" si="3"/>
        <v/>
      </c>
    </row>
    <row r="27" spans="2:16">
      <c r="B27" s="11">
        <v>1</v>
      </c>
      <c r="C27" s="4" t="s">
        <v>121</v>
      </c>
      <c r="D27" s="4">
        <v>4</v>
      </c>
      <c r="E27" s="25" t="s">
        <v>468</v>
      </c>
      <c r="F27" s="104" t="str">
        <f>CONCATENATE(O27,":",P27)</f>
        <v>10:01</v>
      </c>
      <c r="G27" s="105" t="str">
        <f>F27</f>
        <v>10:01</v>
      </c>
      <c r="I27" s="163"/>
      <c r="K27" s="174"/>
      <c r="O27" t="str">
        <f t="shared" si="2"/>
        <v>10</v>
      </c>
      <c r="P27" t="str">
        <f t="shared" si="3"/>
        <v>01</v>
      </c>
    </row>
    <row r="28" spans="2:16">
      <c r="B28" s="11">
        <v>2</v>
      </c>
      <c r="C28" s="4" t="s">
        <v>122</v>
      </c>
      <c r="D28" s="4">
        <v>4</v>
      </c>
      <c r="E28" s="25" t="s">
        <v>469</v>
      </c>
      <c r="F28" s="104" t="str">
        <f>CONCATENATE(O28,":",P28)</f>
        <v>20:45</v>
      </c>
      <c r="G28" s="105">
        <f>F28-F27</f>
        <v>0.44722222222222224</v>
      </c>
      <c r="I28" s="163"/>
      <c r="K28" s="174"/>
      <c r="O28" t="str">
        <f t="shared" si="2"/>
        <v>20</v>
      </c>
      <c r="P28" t="str">
        <f t="shared" si="3"/>
        <v>45</v>
      </c>
    </row>
    <row r="29" spans="2:16" ht="15.75" thickBot="1">
      <c r="B29" s="15">
        <v>3</v>
      </c>
      <c r="C29" s="5" t="s">
        <v>123</v>
      </c>
      <c r="D29" s="5">
        <v>4</v>
      </c>
      <c r="E29" s="29" t="s">
        <v>279</v>
      </c>
      <c r="F29" s="106" t="str">
        <f>CONCATENATE(O29,":",P29)</f>
        <v>32:00</v>
      </c>
      <c r="G29" s="107">
        <f>F29-F28</f>
        <v>0.46874999999999989</v>
      </c>
      <c r="I29" s="163"/>
      <c r="K29" s="174"/>
      <c r="O29" t="str">
        <f t="shared" si="2"/>
        <v>32</v>
      </c>
      <c r="P29" t="str">
        <f t="shared" si="3"/>
        <v>00</v>
      </c>
    </row>
    <row r="30" spans="2:16" ht="15.75" thickBot="1">
      <c r="D30" s="69"/>
      <c r="E30" s="206"/>
      <c r="I30" s="162"/>
      <c r="K30" s="162"/>
      <c r="O30" t="str">
        <f t="shared" si="2"/>
        <v/>
      </c>
      <c r="P30" t="str">
        <f t="shared" si="3"/>
        <v/>
      </c>
    </row>
    <row r="31" spans="2:16">
      <c r="B31" s="14" t="s">
        <v>24</v>
      </c>
      <c r="C31" s="18" t="s">
        <v>92</v>
      </c>
      <c r="D31" s="20">
        <v>54</v>
      </c>
      <c r="E31" s="41" t="s">
        <v>11</v>
      </c>
      <c r="F31" s="100" t="s">
        <v>1</v>
      </c>
      <c r="G31" s="101" t="s">
        <v>2</v>
      </c>
      <c r="I31" s="163"/>
      <c r="K31" s="172"/>
      <c r="O31" t="str">
        <f t="shared" si="2"/>
        <v>da</v>
      </c>
      <c r="P31" t="str">
        <f t="shared" si="3"/>
        <v>ta</v>
      </c>
    </row>
    <row r="32" spans="2:16">
      <c r="B32" s="11" t="s">
        <v>3</v>
      </c>
      <c r="C32" s="7" t="s">
        <v>4</v>
      </c>
      <c r="D32" s="21" t="s">
        <v>5</v>
      </c>
      <c r="E32" s="36"/>
      <c r="F32" s="102" t="s">
        <v>6</v>
      </c>
      <c r="G32" s="103" t="s">
        <v>6</v>
      </c>
      <c r="I32" s="163"/>
      <c r="K32" s="163"/>
      <c r="O32" t="str">
        <f t="shared" si="2"/>
        <v/>
      </c>
      <c r="P32" t="str">
        <f t="shared" si="3"/>
        <v/>
      </c>
    </row>
    <row r="33" spans="2:16">
      <c r="B33" s="11">
        <v>1</v>
      </c>
      <c r="C33" s="4" t="s">
        <v>96</v>
      </c>
      <c r="D33" s="4">
        <v>6</v>
      </c>
      <c r="E33" s="25" t="s">
        <v>470</v>
      </c>
      <c r="F33" s="104" t="str">
        <f>CONCATENATE(O33,":",P33)</f>
        <v>11:18</v>
      </c>
      <c r="G33" s="105" t="str">
        <f>F33</f>
        <v>11:18</v>
      </c>
      <c r="I33" s="163"/>
      <c r="K33" s="174"/>
      <c r="O33" t="str">
        <f t="shared" si="2"/>
        <v>11</v>
      </c>
      <c r="P33" t="str">
        <f t="shared" si="3"/>
        <v>18</v>
      </c>
    </row>
    <row r="34" spans="2:16">
      <c r="B34" s="11">
        <v>2</v>
      </c>
      <c r="C34" s="4" t="s">
        <v>97</v>
      </c>
      <c r="D34" s="4">
        <v>5</v>
      </c>
      <c r="E34" s="86" t="s">
        <v>471</v>
      </c>
      <c r="F34" s="104" t="str">
        <f>CONCATENATE(O34,":",P34)</f>
        <v>22:42</v>
      </c>
      <c r="G34" s="105">
        <f>F34-F33</f>
        <v>0.47499999999999992</v>
      </c>
      <c r="I34" s="163"/>
      <c r="K34" s="174"/>
      <c r="O34" t="str">
        <f t="shared" si="2"/>
        <v>22</v>
      </c>
      <c r="P34" t="str">
        <f t="shared" si="3"/>
        <v>42</v>
      </c>
    </row>
    <row r="35" spans="2:16" ht="15.75" thickBot="1">
      <c r="B35" s="15">
        <v>3</v>
      </c>
      <c r="C35" s="5" t="s">
        <v>98</v>
      </c>
      <c r="D35" s="5">
        <v>5</v>
      </c>
      <c r="E35" s="29" t="s">
        <v>280</v>
      </c>
      <c r="F35" s="106" t="str">
        <f>CONCATENATE(O35,":",P35)</f>
        <v>33:25</v>
      </c>
      <c r="G35" s="107">
        <f>F35-F34</f>
        <v>0.44652777777777763</v>
      </c>
      <c r="I35" s="163"/>
      <c r="K35" s="174"/>
      <c r="O35" t="str">
        <f t="shared" si="2"/>
        <v>33</v>
      </c>
      <c r="P35" t="str">
        <f t="shared" si="3"/>
        <v>25</v>
      </c>
    </row>
    <row r="36" spans="2:16" ht="15.75" thickBot="1">
      <c r="B36" s="1"/>
      <c r="C36" s="1"/>
      <c r="D36" s="72"/>
      <c r="E36" s="85"/>
      <c r="F36" s="108"/>
      <c r="G36" s="108"/>
      <c r="I36" s="163"/>
      <c r="K36" s="174"/>
      <c r="O36" t="str">
        <f t="shared" si="2"/>
        <v/>
      </c>
      <c r="P36" t="str">
        <f t="shared" si="3"/>
        <v/>
      </c>
    </row>
    <row r="37" spans="2:16">
      <c r="B37" s="14" t="s">
        <v>24</v>
      </c>
      <c r="C37" s="18" t="s">
        <v>56</v>
      </c>
      <c r="D37" s="20">
        <v>53</v>
      </c>
      <c r="E37" s="41" t="s">
        <v>11</v>
      </c>
      <c r="F37" s="109" t="s">
        <v>1</v>
      </c>
      <c r="G37" s="110" t="s">
        <v>2</v>
      </c>
      <c r="H37" s="34"/>
      <c r="I37" s="163"/>
      <c r="J37" s="174"/>
      <c r="K37" s="174"/>
      <c r="L37" s="37"/>
      <c r="M37" s="39"/>
      <c r="N37" s="39"/>
      <c r="O37" t="str">
        <f t="shared" si="2"/>
        <v>da</v>
      </c>
      <c r="P37" t="str">
        <f t="shared" si="3"/>
        <v>ta</v>
      </c>
    </row>
    <row r="38" spans="2:16">
      <c r="B38" s="11" t="s">
        <v>3</v>
      </c>
      <c r="C38" s="7" t="s">
        <v>4</v>
      </c>
      <c r="D38" s="21" t="s">
        <v>5</v>
      </c>
      <c r="E38" s="25"/>
      <c r="F38" s="111" t="s">
        <v>6</v>
      </c>
      <c r="G38" s="112" t="s">
        <v>6</v>
      </c>
      <c r="H38" s="34"/>
      <c r="I38" s="164"/>
      <c r="J38" s="163"/>
      <c r="K38" s="164"/>
      <c r="L38" s="35"/>
      <c r="M38" s="55"/>
      <c r="N38" s="55"/>
      <c r="O38" t="str">
        <f t="shared" si="2"/>
        <v/>
      </c>
      <c r="P38" t="str">
        <f t="shared" si="3"/>
        <v/>
      </c>
    </row>
    <row r="39" spans="2:16">
      <c r="B39" s="11">
        <v>1</v>
      </c>
      <c r="C39" s="4" t="s">
        <v>57</v>
      </c>
      <c r="D39" s="4">
        <v>5</v>
      </c>
      <c r="E39" s="25" t="s">
        <v>472</v>
      </c>
      <c r="F39" s="104" t="str">
        <f>CONCATENATE(O39,":",P39)</f>
        <v>10:47</v>
      </c>
      <c r="G39" s="105" t="str">
        <f>F39</f>
        <v>10:47</v>
      </c>
      <c r="H39" s="26"/>
      <c r="I39" s="163"/>
      <c r="J39" s="172"/>
      <c r="K39" s="174"/>
      <c r="L39" s="54"/>
      <c r="M39" s="53"/>
      <c r="N39" s="53"/>
      <c r="O39" t="str">
        <f t="shared" si="2"/>
        <v>10</v>
      </c>
      <c r="P39" t="str">
        <f t="shared" si="3"/>
        <v>47</v>
      </c>
    </row>
    <row r="40" spans="2:16">
      <c r="B40" s="11">
        <v>2</v>
      </c>
      <c r="C40" s="4" t="s">
        <v>58</v>
      </c>
      <c r="D40" s="4"/>
      <c r="E40" s="25"/>
      <c r="F40" s="104" t="str">
        <f>CONCATENATE(O40,":",P40)</f>
        <v>:</v>
      </c>
      <c r="G40" s="105" t="e">
        <f>F40-F39</f>
        <v>#VALUE!</v>
      </c>
      <c r="H40" s="26"/>
      <c r="I40" s="163"/>
      <c r="J40" s="163"/>
      <c r="K40" s="174"/>
      <c r="L40" s="51"/>
      <c r="M40" s="53"/>
      <c r="N40" s="53"/>
      <c r="O40" t="str">
        <f t="shared" si="2"/>
        <v/>
      </c>
      <c r="P40" t="str">
        <f t="shared" si="3"/>
        <v/>
      </c>
    </row>
    <row r="41" spans="2:16" ht="15.75" thickBot="1">
      <c r="B41" s="15">
        <v>3</v>
      </c>
      <c r="C41" s="5" t="s">
        <v>59</v>
      </c>
      <c r="D41" s="5"/>
      <c r="E41" s="29"/>
      <c r="F41" s="106" t="str">
        <f>CONCATENATE(O41,":",P41)</f>
        <v>:</v>
      </c>
      <c r="G41" s="107" t="e">
        <f>F41-F40</f>
        <v>#VALUE!</v>
      </c>
      <c r="H41" s="26"/>
      <c r="I41" s="163"/>
      <c r="J41" s="164"/>
      <c r="K41" s="174"/>
      <c r="L41" s="37"/>
      <c r="M41" s="39"/>
      <c r="N41" s="39"/>
      <c r="O41" t="str">
        <f t="shared" si="2"/>
        <v/>
      </c>
      <c r="P41" t="str">
        <f t="shared" si="3"/>
        <v/>
      </c>
    </row>
    <row r="42" spans="2:16">
      <c r="B42" s="6"/>
      <c r="C42" s="6"/>
      <c r="D42" s="13"/>
      <c r="E42" s="37"/>
      <c r="F42" s="113"/>
      <c r="G42" s="113"/>
      <c r="H42" s="26"/>
      <c r="I42" s="162"/>
      <c r="J42" s="164"/>
      <c r="K42" s="162"/>
      <c r="L42" s="37"/>
      <c r="M42" s="39"/>
      <c r="N42" s="39"/>
      <c r="O42" t="str">
        <f t="shared" si="2"/>
        <v/>
      </c>
      <c r="P42" t="str">
        <f t="shared" si="3"/>
        <v/>
      </c>
    </row>
    <row r="43" spans="2:16">
      <c r="B43" s="13"/>
      <c r="C43" s="52"/>
      <c r="D43" s="52"/>
      <c r="E43" s="54"/>
      <c r="F43" s="201"/>
      <c r="G43" s="202"/>
      <c r="I43" s="163"/>
      <c r="K43" s="172"/>
      <c r="O43" t="str">
        <f t="shared" ref="O43:O77" si="4">LEFT(E43,2)</f>
        <v/>
      </c>
      <c r="P43" t="str">
        <f t="shared" ref="P43:P77" si="5">RIGHT(E43,2)</f>
        <v/>
      </c>
    </row>
    <row r="44" spans="2:16">
      <c r="B44" s="13"/>
      <c r="C44" s="13"/>
      <c r="D44" s="13"/>
      <c r="E44" s="38"/>
      <c r="F44" s="201"/>
      <c r="G44" s="202"/>
      <c r="I44" s="163"/>
      <c r="K44" s="163"/>
      <c r="O44" t="str">
        <f t="shared" si="4"/>
        <v/>
      </c>
      <c r="P44" t="str">
        <f t="shared" si="5"/>
        <v/>
      </c>
    </row>
    <row r="45" spans="2:16">
      <c r="B45" s="13"/>
      <c r="C45" s="73"/>
      <c r="D45" s="73"/>
      <c r="E45" s="37"/>
      <c r="F45" s="114"/>
      <c r="G45" s="114"/>
      <c r="I45" s="163"/>
      <c r="K45" s="174"/>
      <c r="O45" t="str">
        <f t="shared" si="4"/>
        <v/>
      </c>
      <c r="P45" t="str">
        <f t="shared" si="5"/>
        <v/>
      </c>
    </row>
    <row r="46" spans="2:16">
      <c r="B46" s="13"/>
      <c r="C46" s="73"/>
      <c r="D46" s="73"/>
      <c r="E46" s="37"/>
      <c r="F46" s="114"/>
      <c r="G46" s="114"/>
      <c r="I46" s="163"/>
      <c r="K46" s="174"/>
      <c r="O46" t="str">
        <f t="shared" si="4"/>
        <v/>
      </c>
      <c r="P46" t="str">
        <f t="shared" si="5"/>
        <v/>
      </c>
    </row>
    <row r="47" spans="2:16">
      <c r="B47" s="13"/>
      <c r="C47" s="73"/>
      <c r="D47" s="73"/>
      <c r="E47" s="37"/>
      <c r="F47" s="114"/>
      <c r="G47" s="114"/>
      <c r="I47" s="163"/>
      <c r="K47" s="174"/>
      <c r="O47" t="str">
        <f t="shared" si="4"/>
        <v/>
      </c>
      <c r="P47" t="str">
        <f t="shared" si="5"/>
        <v/>
      </c>
    </row>
    <row r="48" spans="2:16">
      <c r="B48" s="12"/>
      <c r="C48" s="12"/>
      <c r="D48" s="12"/>
      <c r="E48" s="37"/>
      <c r="F48" s="200"/>
      <c r="G48" s="200"/>
      <c r="I48" s="163"/>
      <c r="K48" s="174"/>
      <c r="O48" t="str">
        <f t="shared" si="4"/>
        <v/>
      </c>
      <c r="P48" t="str">
        <f t="shared" si="5"/>
        <v/>
      </c>
    </row>
    <row r="49" spans="2:16">
      <c r="B49" s="13"/>
      <c r="C49" s="52"/>
      <c r="D49" s="52"/>
      <c r="E49" s="54"/>
      <c r="F49" s="115"/>
      <c r="G49" s="115"/>
      <c r="I49" s="163"/>
      <c r="K49" s="163"/>
      <c r="O49" t="str">
        <f t="shared" si="4"/>
        <v/>
      </c>
      <c r="P49" t="str">
        <f t="shared" si="5"/>
        <v/>
      </c>
    </row>
    <row r="50" spans="2:16">
      <c r="B50" s="199"/>
      <c r="C50" s="13"/>
      <c r="D50" s="13"/>
      <c r="E50" s="37"/>
      <c r="F50" s="115"/>
      <c r="G50" s="115"/>
      <c r="I50" s="163"/>
      <c r="K50" s="172"/>
      <c r="O50" t="str">
        <f t="shared" si="4"/>
        <v/>
      </c>
      <c r="P50" t="str">
        <f t="shared" si="5"/>
        <v/>
      </c>
    </row>
    <row r="51" spans="2:16">
      <c r="B51" s="13"/>
      <c r="C51" s="73"/>
      <c r="D51" s="73"/>
      <c r="E51" s="37"/>
      <c r="F51" s="114"/>
      <c r="G51" s="114"/>
      <c r="I51" s="163"/>
      <c r="K51" s="174"/>
      <c r="O51" t="str">
        <f t="shared" si="4"/>
        <v/>
      </c>
      <c r="P51" t="str">
        <f t="shared" si="5"/>
        <v/>
      </c>
    </row>
    <row r="52" spans="2:16">
      <c r="B52" s="13"/>
      <c r="C52" s="73"/>
      <c r="D52" s="73"/>
      <c r="E52" s="37"/>
      <c r="F52" s="114"/>
      <c r="G52" s="114"/>
      <c r="I52" s="163"/>
      <c r="K52" s="174"/>
      <c r="O52" t="str">
        <f t="shared" si="4"/>
        <v/>
      </c>
      <c r="P52" t="str">
        <f t="shared" si="5"/>
        <v/>
      </c>
    </row>
    <row r="53" spans="2:16">
      <c r="B53" s="13"/>
      <c r="C53" s="73"/>
      <c r="D53" s="73"/>
      <c r="E53" s="37"/>
      <c r="F53" s="114"/>
      <c r="G53" s="114"/>
      <c r="I53" s="163"/>
      <c r="K53" s="174"/>
      <c r="O53" t="str">
        <f t="shared" si="4"/>
        <v/>
      </c>
      <c r="P53" t="str">
        <f t="shared" si="5"/>
        <v/>
      </c>
    </row>
    <row r="54" spans="2:16">
      <c r="B54" s="13"/>
      <c r="C54" s="73"/>
      <c r="D54" s="12"/>
      <c r="E54" s="37"/>
      <c r="F54" s="200"/>
      <c r="G54" s="200"/>
      <c r="I54" s="163"/>
      <c r="K54" s="174"/>
      <c r="O54" t="str">
        <f t="shared" si="4"/>
        <v/>
      </c>
      <c r="P54" t="str">
        <f t="shared" si="5"/>
        <v/>
      </c>
    </row>
    <row r="55" spans="2:16">
      <c r="B55" s="13"/>
      <c r="C55" s="52"/>
      <c r="D55" s="52"/>
      <c r="E55" s="54"/>
      <c r="F55" s="115"/>
      <c r="G55" s="115"/>
      <c r="I55" s="163"/>
      <c r="K55" s="174"/>
      <c r="O55" t="str">
        <f t="shared" si="4"/>
        <v/>
      </c>
      <c r="P55" t="str">
        <f t="shared" si="5"/>
        <v/>
      </c>
    </row>
    <row r="56" spans="2:16">
      <c r="B56" s="13"/>
      <c r="C56" s="13"/>
      <c r="D56" s="13"/>
      <c r="E56" s="37"/>
      <c r="F56" s="115"/>
      <c r="G56" s="115"/>
      <c r="I56" s="164"/>
      <c r="K56" s="164"/>
      <c r="O56" t="str">
        <f t="shared" si="4"/>
        <v/>
      </c>
      <c r="P56" t="str">
        <f t="shared" si="5"/>
        <v/>
      </c>
    </row>
    <row r="57" spans="2:16">
      <c r="B57" s="13"/>
      <c r="C57" s="73"/>
      <c r="D57" s="73"/>
      <c r="E57" s="37"/>
      <c r="F57" s="114"/>
      <c r="G57" s="114"/>
      <c r="I57" s="163"/>
      <c r="K57" s="174"/>
      <c r="O57" t="str">
        <f t="shared" si="4"/>
        <v/>
      </c>
      <c r="P57" t="str">
        <f t="shared" si="5"/>
        <v/>
      </c>
    </row>
    <row r="58" spans="2:16">
      <c r="B58" s="13"/>
      <c r="C58" s="73"/>
      <c r="D58" s="73"/>
      <c r="E58" s="37"/>
      <c r="F58" s="114"/>
      <c r="G58" s="114"/>
      <c r="I58" s="163"/>
      <c r="K58" s="174"/>
      <c r="O58" t="str">
        <f t="shared" si="4"/>
        <v/>
      </c>
      <c r="P58" t="str">
        <f t="shared" si="5"/>
        <v/>
      </c>
    </row>
    <row r="59" spans="2:16">
      <c r="B59" s="13"/>
      <c r="C59" s="73"/>
      <c r="D59" s="73"/>
      <c r="E59" s="37"/>
      <c r="F59" s="114"/>
      <c r="G59" s="114"/>
      <c r="I59" s="163"/>
      <c r="K59" s="174"/>
      <c r="O59" t="str">
        <f t="shared" si="4"/>
        <v/>
      </c>
      <c r="P59" t="str">
        <f t="shared" si="5"/>
        <v/>
      </c>
    </row>
    <row r="60" spans="2:16">
      <c r="B60" s="58"/>
      <c r="C60" s="58"/>
      <c r="D60" s="58"/>
      <c r="E60" s="180"/>
      <c r="F60" s="116"/>
      <c r="G60" s="116"/>
      <c r="I60" s="162"/>
      <c r="K60" s="162"/>
      <c r="O60" t="str">
        <f t="shared" si="4"/>
        <v/>
      </c>
      <c r="P60" t="str">
        <f t="shared" si="5"/>
        <v/>
      </c>
    </row>
    <row r="61" spans="2:16">
      <c r="B61" s="13"/>
      <c r="C61" s="52"/>
      <c r="D61" s="52"/>
      <c r="E61" s="54"/>
      <c r="F61" s="201"/>
      <c r="G61" s="202"/>
      <c r="I61" s="163"/>
      <c r="K61" s="172"/>
      <c r="O61" t="str">
        <f t="shared" si="4"/>
        <v/>
      </c>
      <c r="P61" t="str">
        <f t="shared" si="5"/>
        <v/>
      </c>
    </row>
    <row r="62" spans="2:16">
      <c r="B62" s="13"/>
      <c r="C62" s="13"/>
      <c r="D62" s="13"/>
      <c r="E62" s="38"/>
      <c r="F62" s="201"/>
      <c r="G62" s="202"/>
      <c r="I62" s="163"/>
      <c r="K62" s="163"/>
      <c r="O62" t="str">
        <f t="shared" si="4"/>
        <v/>
      </c>
      <c r="P62" t="str">
        <f t="shared" si="5"/>
        <v/>
      </c>
    </row>
    <row r="63" spans="2:16">
      <c r="B63" s="13"/>
      <c r="C63" s="73"/>
      <c r="D63" s="73"/>
      <c r="E63" s="37"/>
      <c r="F63" s="114"/>
      <c r="G63" s="114"/>
      <c r="I63" s="163"/>
      <c r="K63" s="174"/>
      <c r="O63" t="str">
        <f t="shared" si="4"/>
        <v/>
      </c>
      <c r="P63" t="str">
        <f t="shared" si="5"/>
        <v/>
      </c>
    </row>
    <row r="64" spans="2:16">
      <c r="B64" s="13"/>
      <c r="C64" s="73"/>
      <c r="D64" s="73"/>
      <c r="E64" s="37"/>
      <c r="F64" s="114"/>
      <c r="G64" s="114"/>
      <c r="I64" s="163"/>
      <c r="K64" s="174"/>
      <c r="O64" t="str">
        <f t="shared" si="4"/>
        <v/>
      </c>
      <c r="P64" t="str">
        <f t="shared" si="5"/>
        <v/>
      </c>
    </row>
    <row r="65" spans="2:16">
      <c r="B65" s="13"/>
      <c r="C65" s="73"/>
      <c r="D65" s="73"/>
      <c r="E65" s="37"/>
      <c r="F65" s="114"/>
      <c r="G65" s="114"/>
      <c r="I65" s="163"/>
      <c r="K65" s="174"/>
      <c r="O65" t="str">
        <f t="shared" si="4"/>
        <v/>
      </c>
      <c r="P65" t="str">
        <f t="shared" si="5"/>
        <v/>
      </c>
    </row>
    <row r="66" spans="2:16">
      <c r="B66" s="12"/>
      <c r="C66" s="12"/>
      <c r="D66" s="12"/>
      <c r="E66" s="37"/>
      <c r="F66" s="200"/>
      <c r="G66" s="200"/>
      <c r="I66" s="163"/>
      <c r="K66" s="174"/>
      <c r="O66" t="str">
        <f t="shared" si="4"/>
        <v/>
      </c>
      <c r="P66" t="str">
        <f t="shared" si="5"/>
        <v/>
      </c>
    </row>
    <row r="67" spans="2:16">
      <c r="B67" s="13"/>
      <c r="C67" s="52"/>
      <c r="D67" s="52"/>
      <c r="E67" s="54"/>
      <c r="F67" s="115"/>
      <c r="G67" s="115"/>
      <c r="I67" s="163"/>
      <c r="K67" s="163"/>
      <c r="O67" t="str">
        <f t="shared" si="4"/>
        <v/>
      </c>
      <c r="P67" t="str">
        <f t="shared" si="5"/>
        <v/>
      </c>
    </row>
    <row r="68" spans="2:16">
      <c r="B68" s="199"/>
      <c r="C68" s="13"/>
      <c r="D68" s="13"/>
      <c r="E68" s="37"/>
      <c r="F68" s="115"/>
      <c r="G68" s="115"/>
      <c r="I68" s="163"/>
      <c r="K68" s="172"/>
      <c r="O68" t="str">
        <f t="shared" si="4"/>
        <v/>
      </c>
      <c r="P68" t="str">
        <f t="shared" si="5"/>
        <v/>
      </c>
    </row>
    <row r="69" spans="2:16">
      <c r="B69" s="13"/>
      <c r="C69" s="73"/>
      <c r="D69" s="73"/>
      <c r="E69" s="37"/>
      <c r="F69" s="114"/>
      <c r="G69" s="114"/>
      <c r="I69" s="163"/>
      <c r="K69" s="174"/>
      <c r="O69" t="str">
        <f t="shared" si="4"/>
        <v/>
      </c>
      <c r="P69" t="str">
        <f t="shared" si="5"/>
        <v/>
      </c>
    </row>
    <row r="70" spans="2:16">
      <c r="B70" s="13"/>
      <c r="C70" s="73"/>
      <c r="D70" s="73"/>
      <c r="E70" s="37"/>
      <c r="F70" s="114"/>
      <c r="G70" s="114"/>
      <c r="I70" s="163"/>
      <c r="K70" s="174"/>
      <c r="O70" t="str">
        <f t="shared" si="4"/>
        <v/>
      </c>
      <c r="P70" t="str">
        <f t="shared" si="5"/>
        <v/>
      </c>
    </row>
    <row r="71" spans="2:16">
      <c r="B71" s="13"/>
      <c r="C71" s="73"/>
      <c r="D71" s="73"/>
      <c r="E71" s="37"/>
      <c r="F71" s="114"/>
      <c r="G71" s="114"/>
      <c r="I71" s="163"/>
      <c r="K71" s="174"/>
      <c r="O71" t="str">
        <f t="shared" si="4"/>
        <v/>
      </c>
      <c r="P71" t="str">
        <f t="shared" si="5"/>
        <v/>
      </c>
    </row>
    <row r="72" spans="2:16">
      <c r="B72" s="13"/>
      <c r="C72" s="73"/>
      <c r="D72" s="12"/>
      <c r="E72" s="37"/>
      <c r="F72" s="200"/>
      <c r="G72" s="200"/>
      <c r="I72" s="163"/>
      <c r="K72" s="174"/>
      <c r="O72" t="str">
        <f t="shared" si="4"/>
        <v/>
      </c>
      <c r="P72" t="str">
        <f t="shared" si="5"/>
        <v/>
      </c>
    </row>
    <row r="73" spans="2:16">
      <c r="B73" s="13"/>
      <c r="C73" s="52"/>
      <c r="D73" s="52"/>
      <c r="E73" s="54"/>
      <c r="F73" s="115"/>
      <c r="G73" s="115"/>
      <c r="I73" s="163"/>
      <c r="K73" s="174"/>
      <c r="O73" t="str">
        <f t="shared" si="4"/>
        <v/>
      </c>
      <c r="P73" t="str">
        <f t="shared" si="5"/>
        <v/>
      </c>
    </row>
    <row r="74" spans="2:16">
      <c r="B74" s="13"/>
      <c r="C74" s="13"/>
      <c r="D74" s="13"/>
      <c r="E74" s="37"/>
      <c r="F74" s="115"/>
      <c r="G74" s="115"/>
      <c r="I74" s="164"/>
      <c r="K74" s="164"/>
      <c r="O74" t="str">
        <f t="shared" si="4"/>
        <v/>
      </c>
      <c r="P74" t="str">
        <f t="shared" si="5"/>
        <v/>
      </c>
    </row>
    <row r="75" spans="2:16">
      <c r="B75" s="13"/>
      <c r="C75" s="73"/>
      <c r="D75" s="73"/>
      <c r="E75" s="37"/>
      <c r="F75" s="114"/>
      <c r="G75" s="114"/>
      <c r="I75" s="163"/>
      <c r="K75" s="174"/>
      <c r="O75" t="str">
        <f t="shared" si="4"/>
        <v/>
      </c>
      <c r="P75" t="str">
        <f t="shared" si="5"/>
        <v/>
      </c>
    </row>
    <row r="76" spans="2:16">
      <c r="B76" s="13"/>
      <c r="C76" s="73"/>
      <c r="D76" s="73"/>
      <c r="E76" s="37"/>
      <c r="F76" s="114"/>
      <c r="G76" s="114"/>
      <c r="I76" s="163"/>
      <c r="K76" s="174"/>
      <c r="O76" t="str">
        <f t="shared" si="4"/>
        <v/>
      </c>
      <c r="P76" t="str">
        <f t="shared" si="5"/>
        <v/>
      </c>
    </row>
    <row r="77" spans="2:16">
      <c r="B77" s="13"/>
      <c r="C77" s="73"/>
      <c r="D77" s="73"/>
      <c r="E77" s="37"/>
      <c r="F77" s="114"/>
      <c r="G77" s="114"/>
      <c r="I77" s="163"/>
      <c r="K77" s="174"/>
      <c r="O77" t="str">
        <f t="shared" si="4"/>
        <v/>
      </c>
      <c r="P77" t="str">
        <f t="shared" si="5"/>
        <v/>
      </c>
    </row>
    <row r="78" spans="2:16">
      <c r="B78" s="58"/>
      <c r="C78" s="58"/>
      <c r="D78" s="58"/>
      <c r="E78" s="180"/>
      <c r="F78" s="116"/>
      <c r="G78" s="116"/>
    </row>
    <row r="79" spans="2:16">
      <c r="B79" s="58"/>
      <c r="C79" s="58"/>
      <c r="D79" s="58"/>
      <c r="E79" s="180"/>
      <c r="F79" s="116"/>
      <c r="G79" s="116"/>
    </row>
    <row r="80" spans="2:16">
      <c r="B80" s="58"/>
      <c r="C80" s="58"/>
      <c r="D80" s="58"/>
      <c r="E80" s="180"/>
      <c r="F80" s="116"/>
      <c r="G80" s="116"/>
    </row>
    <row r="81" spans="2:7">
      <c r="B81" s="58"/>
      <c r="C81" s="58"/>
      <c r="D81" s="58"/>
      <c r="E81" s="180"/>
      <c r="F81" s="116"/>
      <c r="G81" s="116"/>
    </row>
    <row r="82" spans="2:7">
      <c r="B82" s="58"/>
      <c r="C82" s="58"/>
      <c r="D82" s="58"/>
      <c r="E82" s="180"/>
      <c r="F82" s="116"/>
      <c r="G82" s="116"/>
    </row>
    <row r="83" spans="2:7">
      <c r="B83" s="58"/>
      <c r="C83" s="58"/>
      <c r="D83" s="58"/>
      <c r="E83" s="180"/>
      <c r="F83" s="116"/>
      <c r="G83" s="116"/>
    </row>
  </sheetData>
  <sortState ref="B7:P42">
    <sortCondition ref="I7:I42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Senior Women</vt:lpstr>
      <vt:lpstr>U17 Girls</vt:lpstr>
      <vt:lpstr>U15 Girls </vt:lpstr>
      <vt:lpstr>U13 Girls</vt:lpstr>
      <vt:lpstr>U11 Girls</vt:lpstr>
      <vt:lpstr>Senior Men</vt:lpstr>
      <vt:lpstr>U17 Boys</vt:lpstr>
      <vt:lpstr>U15 Boys</vt:lpstr>
      <vt:lpstr>U13 Boys </vt:lpstr>
      <vt:lpstr>U11 Boys</vt:lpstr>
      <vt:lpstr>'Senior Women'!Print_Area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Finlay</dc:creator>
  <cp:lastModifiedBy>Finlay</cp:lastModifiedBy>
  <cp:lastPrinted>2015-10-18T13:20:46Z</cp:lastPrinted>
  <dcterms:created xsi:type="dcterms:W3CDTF">2011-10-11T11:17:14Z</dcterms:created>
  <dcterms:modified xsi:type="dcterms:W3CDTF">2015-10-19T09:30:18Z</dcterms:modified>
</cp:coreProperties>
</file>